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<sst xmlns="http://schemas.openxmlformats.org/spreadsheetml/2006/main" count="1761" uniqueCount="982">
  <si>
    <t>Дата действия  контракта</t>
  </si>
  <si>
    <t xml:space="preserve">Наименование извещения </t>
  </si>
  <si>
    <t xml:space="preserve">Сумма извещения </t>
  </si>
  <si>
    <t>Дата окончания срока подачи заявок</t>
  </si>
  <si>
    <t>Дата окончания срока рассмотрения заявок</t>
  </si>
  <si>
    <t>Дата проведения открытого аукциона в электонной форме</t>
  </si>
  <si>
    <t>Поставщик</t>
  </si>
  <si>
    <t>Регламентированный срок направления контракта</t>
  </si>
  <si>
    <t>Дата подписания контракта</t>
  </si>
  <si>
    <t>Дата исполнения контракта</t>
  </si>
  <si>
    <t>Опубликовано на ООС</t>
  </si>
  <si>
    <t>Заказчик</t>
  </si>
  <si>
    <t>НЦМК</t>
  </si>
  <si>
    <t>ОЦМК</t>
  </si>
  <si>
    <t>ЭКОН. ЭФФЕКТ</t>
  </si>
  <si>
    <r>
      <t xml:space="preserve">Номер извещения                                    </t>
    </r>
    <r>
      <rPr>
        <b/>
        <sz val="9"/>
        <color indexed="10"/>
        <rFont val="Times New Roman"/>
        <family val="1"/>
      </rPr>
      <t>Номер контракта</t>
    </r>
  </si>
  <si>
    <t>Размещение извещений на проведение торгов по Буинскому муниципальному району  - 2018г.</t>
  </si>
  <si>
    <t>МКУ Управления образования Буинского муниципального района РТ</t>
  </si>
  <si>
    <t>17.01.2018г.</t>
  </si>
  <si>
    <t>Оказание услуг по организации питания для дошкольных образовательных учреждений Буинского муниципального района Республики Татарстан</t>
  </si>
  <si>
    <t>08.02.2018г.              10:00</t>
  </si>
  <si>
    <t xml:space="preserve">Вскрытие конвертов      08.02.2018г. 10:00 </t>
  </si>
  <si>
    <t>Предквалификационный отбор 09.02.2018 г. 10:00 Рассмотрение и оценка заявок 12.02.2018г.</t>
  </si>
  <si>
    <t>31.01.2019г.</t>
  </si>
  <si>
    <t>Открытый конкурс  с ограниченным участием           №0111300095518000001                       №</t>
  </si>
  <si>
    <t>Оказание транспортных услуг на 2018 год для нужд Исполнительного комитета Буинского муниципального района РТ</t>
  </si>
  <si>
    <t>Исполнительный комитет Буинского муниципального района РТ</t>
  </si>
  <si>
    <t>23.01.2018г.</t>
  </si>
  <si>
    <t>31.01.2018 г. 15:00</t>
  </si>
  <si>
    <t>02.02.2018 г.</t>
  </si>
  <si>
    <t>01.01.2019г.</t>
  </si>
  <si>
    <t>Оказание транспортных услуг на 2018 год для нужд Совета Буинского муниципального района РТ</t>
  </si>
  <si>
    <t>Совет Буинского муниципального района РТ</t>
  </si>
  <si>
    <t>Поставка бумаги для офисной техники для муниципальных нужд Исполнительного комитета Буинского муниципального района Республики Татарстан</t>
  </si>
  <si>
    <t>Поставка бумаги для офисной техники для муниципальных нужд Совета Буинского муниципального района Республики Татарстан</t>
  </si>
  <si>
    <t>26.01.2018г.</t>
  </si>
  <si>
    <t>06.02.2018 г.</t>
  </si>
  <si>
    <t>31.12.2018г.</t>
  </si>
  <si>
    <t>05.02.2018 г. 10:50</t>
  </si>
  <si>
    <t>05.02.2018 г. 11:30</t>
  </si>
  <si>
    <t>Электронный аукцион          №0111300095518000009                       №2018.</t>
  </si>
  <si>
    <t>Электронный аукцион          №0111300095518000010                       №2018.</t>
  </si>
  <si>
    <t>31.01.2018г.</t>
  </si>
  <si>
    <t xml:space="preserve">Оказание услуг по перевозке учащихся общеобразовательных учреждений Буинского муниципального района Республики Татарстан </t>
  </si>
  <si>
    <t>16.02.2018 г. 15:00</t>
  </si>
  <si>
    <t>19.02.2018 г.</t>
  </si>
  <si>
    <t>08.02.2018 г. 15:00</t>
  </si>
  <si>
    <t>09.02.2018 г.</t>
  </si>
  <si>
    <t xml:space="preserve">Оказание услуг по охране административного здания Исполнительного комитета Буинского муниципального района Республики Татарстан </t>
  </si>
  <si>
    <t>09.02.2018 г. 10:40</t>
  </si>
  <si>
    <t>09.02.2018 г. 10:45</t>
  </si>
  <si>
    <t>05.02.2018 г. 15:00</t>
  </si>
  <si>
    <r>
      <t xml:space="preserve">1098000,00 </t>
    </r>
    <r>
      <rPr>
        <sz val="9"/>
        <color indexed="10"/>
        <rFont val="Times New Roman"/>
        <family val="1"/>
      </rPr>
      <t>- 1087020,00</t>
    </r>
  </si>
  <si>
    <t>1 заявка АО "Департамент продовольствия и социального питания г.Казани"</t>
  </si>
  <si>
    <t>12.02.2018г.</t>
  </si>
  <si>
    <t>Электронный аукцион          №0111300095518000002                       №2018.9043</t>
  </si>
  <si>
    <t>Электронный аукцион          №0111300095518000003                       №2018.9050</t>
  </si>
  <si>
    <t>Электронный аукцион          №0111300095518000006                       №2018.9302</t>
  </si>
  <si>
    <r>
      <t>98335,00-</t>
    </r>
    <r>
      <rPr>
        <sz val="9"/>
        <color indexed="10"/>
        <rFont val="Times New Roman"/>
        <family val="1"/>
      </rPr>
      <t>94308,32-94305,00</t>
    </r>
  </si>
  <si>
    <t>13.02.2018г.</t>
  </si>
  <si>
    <t>Электронный аукцион          №0111300095518000007                       №2018.9051</t>
  </si>
  <si>
    <r>
      <t>2473857,52-</t>
    </r>
    <r>
      <rPr>
        <sz val="9"/>
        <color indexed="10"/>
        <rFont val="Times New Roman"/>
        <family val="1"/>
      </rPr>
      <t>2449118,94</t>
    </r>
  </si>
  <si>
    <t>16.02.2018г.</t>
  </si>
  <si>
    <t>Электронный аукцион          №0111300095518000011                       №2018.9472</t>
  </si>
  <si>
    <t>заказчики  направляют самостоятельно</t>
  </si>
  <si>
    <t>15.02.2018г.</t>
  </si>
  <si>
    <t>22.02.2018 г. 09:25</t>
  </si>
  <si>
    <t>12.02.2018 г. 10:45</t>
  </si>
  <si>
    <t>12.02.2018 г. 11:50</t>
  </si>
  <si>
    <t>Электронный аукцион          №0111300095518000012                       №2018.</t>
  </si>
  <si>
    <t>Поставка бумаги для офисной техники для муниципальных нужд Муниципальное казенное учреждение «Управление по делам молодежи, спорту и туризму Буинского муниципального района Республики Татарстан»</t>
  </si>
  <si>
    <t>МКУ «Управление по делам молодежи, спорту и туризму Буинского муниципального района Республики Татарстан»</t>
  </si>
  <si>
    <t>21.02.2018 г. 15:00</t>
  </si>
  <si>
    <t>22.02.2018 г.</t>
  </si>
  <si>
    <t>26.02.2018 г. 10:15</t>
  </si>
  <si>
    <t>Электронный аукцион          №0111300095518000013                       №2018.</t>
  </si>
  <si>
    <t>Поставка бумаги формата А4 для офисной техники общеобразовательных учреждений Буинского муниципального района Республики Татарстан</t>
  </si>
  <si>
    <t>20.02.2018г.</t>
  </si>
  <si>
    <t>28.02.2018 г. 09:00</t>
  </si>
  <si>
    <t>02.03.2018 г.</t>
  </si>
  <si>
    <t>05.03.2018 г. 11:00</t>
  </si>
  <si>
    <t>28.02.2018 г. 15:00</t>
  </si>
  <si>
    <t>Поставка бензина на 2018 год для муниципальных нужд Исполнительного комитета города Буинска РТ</t>
  </si>
  <si>
    <t>05.03.2018 г. 11:45</t>
  </si>
  <si>
    <t>Исполнительный комитет города Буинска РТ</t>
  </si>
  <si>
    <t>21.02.2018г.</t>
  </si>
  <si>
    <t>01.03.2018 г. 15:00</t>
  </si>
  <si>
    <t>05.03.2018 г. 11:30</t>
  </si>
  <si>
    <t>Поставка бумаги для офисной техники для муниципальных нужд Исполнительного комитета города Буинска Республики Татарстан</t>
  </si>
  <si>
    <t>Поставка бумаги для офисной техники  для муниципальных нужд Муниципального казенного учреждения «Финансово - бюдңетная палата Буинского муниципального района Республики Татарстан</t>
  </si>
  <si>
    <t>МКУ «Финансово - бюдңетная палата Буинского муниципального района Республики Татарстан</t>
  </si>
  <si>
    <t>заказчики  подписыват самостоятельно</t>
  </si>
  <si>
    <t>19.02.2018г.</t>
  </si>
  <si>
    <t>05.03.2018 г. 10:35</t>
  </si>
  <si>
    <t>Электронный аукцион          №0111300095518000017                       №2018.</t>
  </si>
  <si>
    <t>22.02.2018г.</t>
  </si>
  <si>
    <t>Устройство козырька главного входа здания "Дворец молодежи г.Буинска РТ"</t>
  </si>
  <si>
    <t>02.03.2018 г. 15:00</t>
  </si>
  <si>
    <t>09.03.2018 г.</t>
  </si>
  <si>
    <t>Электронный аукцион          №0111300095518000018                       №2018.</t>
  </si>
  <si>
    <t>26.02.2018г.</t>
  </si>
  <si>
    <t>06.03.2018 г. 15:00</t>
  </si>
  <si>
    <t>13.03.2018 г.</t>
  </si>
  <si>
    <t>Поставка бумаги для офисной техники  для муниципальных нужд Муниципальное казенное учреждение «Управление культуры Буинского муниципального района Республики Татарстан</t>
  </si>
  <si>
    <t>МКУ «Управление культуры Буинского муниципального района Республики Татарстан</t>
  </si>
  <si>
    <t>Электронный аукцион          №0111300095518000019                       №2018.</t>
  </si>
  <si>
    <t xml:space="preserve">Исполнительного комитета 
Мещеряковского сельского 
поселения Буинского муниципального района РТ
</t>
  </si>
  <si>
    <t>Поставка бумаги для офисной техники  для муниципальных нужд заказчиков Буинского муниципального района Республики Татарстан</t>
  </si>
  <si>
    <t>Выполнение научно-исследовательской работы по теме: «Комплексная схема организации дорожного движения на территории Буинского муниципального образования Республики Татарстан»</t>
  </si>
  <si>
    <t>27.02.2018г.</t>
  </si>
  <si>
    <t>07.03.2018 г. 15:00</t>
  </si>
  <si>
    <t>16.03.2018 г. 11:25</t>
  </si>
  <si>
    <r>
      <t>9354372,68</t>
    </r>
    <r>
      <rPr>
        <sz val="9"/>
        <color indexed="10"/>
        <rFont val="Times New Roman"/>
        <family val="1"/>
      </rPr>
      <t xml:space="preserve"> - 9260828,96</t>
    </r>
  </si>
  <si>
    <r>
      <t xml:space="preserve">3 заявки </t>
    </r>
    <r>
      <rPr>
        <sz val="9"/>
        <color indexed="10"/>
        <rFont val="Times New Roman"/>
        <family val="1"/>
      </rPr>
      <t>- 3 участника ИП Барабанов Г.Г.</t>
    </r>
  </si>
  <si>
    <t>Заказчики  подписыват самостоятельно</t>
  </si>
  <si>
    <r>
      <t>3 заявки -</t>
    </r>
    <r>
      <rPr>
        <sz val="9"/>
        <color indexed="10"/>
        <rFont val="Times New Roman"/>
        <family val="1"/>
      </rPr>
      <t xml:space="preserve"> 2 участника             ООО "АК СЕРВИС"</t>
    </r>
  </si>
  <si>
    <r>
      <t xml:space="preserve">3 заявки </t>
    </r>
    <r>
      <rPr>
        <sz val="9"/>
        <color indexed="10"/>
        <rFont val="Times New Roman"/>
        <family val="1"/>
      </rPr>
      <t>- 2 участника             ООО "АК СЕРВИС"</t>
    </r>
  </si>
  <si>
    <r>
      <t xml:space="preserve">2 заявки </t>
    </r>
    <r>
      <rPr>
        <sz val="9"/>
        <color indexed="10"/>
        <rFont val="Times New Roman"/>
        <family val="1"/>
      </rPr>
      <t>- 2 участника          ООО "Канцерна"</t>
    </r>
  </si>
  <si>
    <r>
      <t xml:space="preserve">2 заявки </t>
    </r>
    <r>
      <rPr>
        <sz val="9"/>
        <color indexed="10"/>
        <rFont val="Times New Roman"/>
        <family val="1"/>
      </rPr>
      <t>- 2 участника ИП Газизов Т.З.</t>
    </r>
  </si>
  <si>
    <r>
      <t xml:space="preserve">2 заявки </t>
    </r>
    <r>
      <rPr>
        <sz val="9"/>
        <color indexed="10"/>
        <rFont val="Times New Roman"/>
        <family val="1"/>
      </rPr>
      <t>- 1 отклонен  ООО "ЧОО "АТЕКО"</t>
    </r>
  </si>
  <si>
    <r>
      <t xml:space="preserve">1 заявка - </t>
    </r>
    <r>
      <rPr>
        <sz val="9"/>
        <color indexed="10"/>
        <rFont val="Times New Roman"/>
        <family val="1"/>
      </rPr>
      <t xml:space="preserve">1 участник </t>
    </r>
    <r>
      <rPr>
        <sz val="9"/>
        <color indexed="18"/>
        <rFont val="Times New Roman"/>
        <family val="1"/>
      </rPr>
      <t xml:space="preserve"> ООО "Концерна"</t>
    </r>
  </si>
  <si>
    <r>
      <t xml:space="preserve">1 заявка </t>
    </r>
    <r>
      <rPr>
        <sz val="9"/>
        <color indexed="10"/>
        <rFont val="Times New Roman"/>
        <family val="1"/>
      </rPr>
      <t>- 1 участник  ООО "Концерна"</t>
    </r>
  </si>
  <si>
    <r>
      <t xml:space="preserve">864561,32 </t>
    </r>
    <r>
      <rPr>
        <sz val="9"/>
        <color indexed="10"/>
        <rFont val="Times New Roman"/>
        <family val="1"/>
      </rPr>
      <t>- 796031,57</t>
    </r>
  </si>
  <si>
    <r>
      <t xml:space="preserve">3 заявки </t>
    </r>
    <r>
      <rPr>
        <sz val="9"/>
        <color indexed="10"/>
        <rFont val="Times New Roman"/>
        <family val="1"/>
      </rPr>
      <t>- 3 участника ООО "Концерна"</t>
    </r>
  </si>
  <si>
    <t>Электронный аукцион          №0111300095518000014                       №2018.115562</t>
  </si>
  <si>
    <r>
      <t xml:space="preserve">158164,29 </t>
    </r>
    <r>
      <rPr>
        <sz val="9"/>
        <color indexed="10"/>
        <rFont val="Times New Roman"/>
        <family val="1"/>
      </rPr>
      <t>- 157373,47</t>
    </r>
  </si>
  <si>
    <r>
      <t xml:space="preserve">2 заявки </t>
    </r>
    <r>
      <rPr>
        <sz val="9"/>
        <color indexed="10"/>
        <rFont val="Times New Roman"/>
        <family val="1"/>
      </rPr>
      <t>- 1 участник ООО "ТАИФ-НК АЗС"</t>
    </r>
  </si>
  <si>
    <t>06.03.2018 г.</t>
  </si>
  <si>
    <t>Электронный аукцион          №0111300095518000015                       №2018.11156</t>
  </si>
  <si>
    <t>Электронный аукцион          №0111300095518000016                       №2018.11158</t>
  </si>
  <si>
    <r>
      <t xml:space="preserve">391800,00 </t>
    </r>
    <r>
      <rPr>
        <sz val="9"/>
        <color indexed="10"/>
        <rFont val="Times New Roman"/>
        <family val="1"/>
      </rPr>
      <t>- 328041,00</t>
    </r>
  </si>
  <si>
    <t>12.03.2018 г. 09:05</t>
  </si>
  <si>
    <t>16.03.2018 г. 10:15</t>
  </si>
  <si>
    <t>16.03.2018 г. 10:20</t>
  </si>
  <si>
    <t>Электронный аукцион          №0111300095518000022                       №2018.</t>
  </si>
  <si>
    <t>13.03.2018г.</t>
  </si>
  <si>
    <t>Поставка бензина и дизельного топлива для муниципальных нужд учреждений культуры Буинского муниципального района РТ</t>
  </si>
  <si>
    <t>21.03.2018 г. 15:00</t>
  </si>
  <si>
    <t>23.03.2018 г.</t>
  </si>
  <si>
    <t>26.03.2018 г. 10:35</t>
  </si>
  <si>
    <t>Заказчики направляют самостоятельно</t>
  </si>
  <si>
    <r>
      <t xml:space="preserve">4 заявки </t>
    </r>
    <r>
      <rPr>
        <sz val="9"/>
        <color indexed="10"/>
        <rFont val="Times New Roman"/>
        <family val="1"/>
      </rPr>
      <t>- 3 участника ООО "ПРОФМАСТЕР"</t>
    </r>
  </si>
  <si>
    <t>15.03.2018г.</t>
  </si>
  <si>
    <t>19.03.2018г.</t>
  </si>
  <si>
    <r>
      <t xml:space="preserve">2 заявки - </t>
    </r>
    <r>
      <rPr>
        <sz val="9"/>
        <color indexed="10"/>
        <rFont val="Times New Roman"/>
        <family val="1"/>
      </rPr>
      <t>2 участника          ООО "Канцерна"</t>
    </r>
  </si>
  <si>
    <r>
      <t xml:space="preserve">3 заявки - </t>
    </r>
    <r>
      <rPr>
        <sz val="9"/>
        <color indexed="10"/>
        <rFont val="Times New Roman"/>
        <family val="1"/>
      </rPr>
      <t>3 участника            ООО "Институт АгроТрансПроект"</t>
    </r>
  </si>
  <si>
    <r>
      <t xml:space="preserve">2740400,00 </t>
    </r>
    <r>
      <rPr>
        <sz val="9"/>
        <color indexed="10"/>
        <rFont val="Times New Roman"/>
        <family val="1"/>
      </rPr>
      <t>- 235192,00</t>
    </r>
  </si>
  <si>
    <t>Электронный аукцион          №0111300095518000020                       №2018.12861</t>
  </si>
  <si>
    <t xml:space="preserve">Оказание услуг по проведению дезинфекции, дезинсекции, дератизации, санитарно-противоэпидемических (профилактических) мероприятий, проводимых с применением лабораторных методов исследования и в очагах инфекционных заболеваний в Буинском муниципальном районе РТ </t>
  </si>
  <si>
    <t>Оказание услуг по отлову, содержанию, стерилизации,умерщвлению безнадзорных животных на территории Буинского  муниципального района</t>
  </si>
  <si>
    <t>Исполнительный комитет г.Буинска РТ</t>
  </si>
  <si>
    <t>Предоставление путевок на условиях долевого финансирования на обеспечение отдыха и оздоровления участников профильных смен продолжительностью не менее 18 дней в оздоровительное учреждение, лагерь</t>
  </si>
  <si>
    <t>Предоставление путевок на условиях долевого финансирования на обеспечение отдыха и оздоровления детей работников муниципальных, государственных учреждений в оздоровительное учреждение, лагерь</t>
  </si>
  <si>
    <t>26.03.2018г.</t>
  </si>
  <si>
    <t>03.04.2018 г. 15:00</t>
  </si>
  <si>
    <t>03.04.2018 г.</t>
  </si>
  <si>
    <t>06.04.2018 г. 11:00</t>
  </si>
  <si>
    <t>27.03.2018г.</t>
  </si>
  <si>
    <t>20.03.2018г.</t>
  </si>
  <si>
    <t>04.04.2018г.</t>
  </si>
  <si>
    <t>16.04.2018 г. 11:00</t>
  </si>
  <si>
    <t>12.04.2018 г. 15:00</t>
  </si>
  <si>
    <t>13.04.2018 г.</t>
  </si>
  <si>
    <t>06.04.2018г.</t>
  </si>
  <si>
    <t>Кронирование деревьев в г.Буинске РТ</t>
  </si>
  <si>
    <t>16.04.2018 г. 09:00</t>
  </si>
  <si>
    <t>17.04.2018 г.</t>
  </si>
  <si>
    <t>20.04.2018 г. 11:40</t>
  </si>
  <si>
    <t>Озеленение городской территории в г.Буинске РТ</t>
  </si>
  <si>
    <t>20.04.2018 г. 11:45</t>
  </si>
  <si>
    <t>Озеленение парковв г.Буинске РТ</t>
  </si>
  <si>
    <t>20.04.2018 г. 11:50</t>
  </si>
  <si>
    <t>Окрашивание городских скамеек и дорожных знаков в г.Буинске рТ</t>
  </si>
  <si>
    <t>20.04.2018 г. 11:55</t>
  </si>
  <si>
    <t>Покос травы в  г. Буинске РТ</t>
  </si>
  <si>
    <t>23.04.2018 г. 09:00</t>
  </si>
  <si>
    <t>24.04.2018 г.</t>
  </si>
  <si>
    <t>27.04.2018 г. 11:05</t>
  </si>
  <si>
    <t>Содержание улиц в г.Буинске РТ</t>
  </si>
  <si>
    <t>27.04.2018 г. 11:10</t>
  </si>
  <si>
    <t>Содержание освещения и обслуживание светофоров в г.Буинске РТ</t>
  </si>
  <si>
    <t>20.04.2018 г. 09:20</t>
  </si>
  <si>
    <t>Содержание путепровода тоннельного типа в г.Буинске РТ</t>
  </si>
  <si>
    <t>20.04.2018 г. 09:25</t>
  </si>
  <si>
    <t>Содержание БУА-АЛАН в г.Буинске РТ.</t>
  </si>
  <si>
    <t>20.04.2018 г. 10:15</t>
  </si>
  <si>
    <t>10.04.2018г.</t>
  </si>
  <si>
    <t>18.04.2018 г. 15:00</t>
  </si>
  <si>
    <t>20.04.2018 г.</t>
  </si>
  <si>
    <t>Содержание кладбищ в городе  Буинске РТ</t>
  </si>
  <si>
    <t>Разработка "Концепции развития муниципального образования "город Буинск"</t>
  </si>
  <si>
    <t>11.04.2018г.</t>
  </si>
  <si>
    <t>Оказание услуг специалистов для нужд заказчиков Буинского муниципального района Республики Татарстан</t>
  </si>
  <si>
    <t>19.04.2018 г. 15:00</t>
  </si>
  <si>
    <t>Электронный аукцион          №0111300095518000037                       №2018.</t>
  </si>
  <si>
    <t>12.04.2018г.</t>
  </si>
  <si>
    <t>20.04.2018 г. 15:00</t>
  </si>
  <si>
    <t>23.04.2018 г. 10:25</t>
  </si>
  <si>
    <t>23.04.2018 г. 10:05</t>
  </si>
  <si>
    <t>23.04.2018 г. 11:05</t>
  </si>
  <si>
    <t>11.04.2018 г.</t>
  </si>
  <si>
    <t>17.04.2018г.</t>
  </si>
  <si>
    <t>Оказание услуг по уборке внутренних помещений и прилегающей территории административного здания «Дворец молодежи» Буинского муниципального района РТ</t>
  </si>
  <si>
    <t>25.04.2018 г. 15:00</t>
  </si>
  <si>
    <t>27.04.2018 г.</t>
  </si>
  <si>
    <t>03.05.2018 г. 10:10</t>
  </si>
  <si>
    <t>Оказание услуг по уборке территории Исполнительного комитета Буинского муниципального района Республики Татарстан</t>
  </si>
  <si>
    <t>03.05.2018 г. 10:35</t>
  </si>
  <si>
    <t>Оказание услуг по уборке помещения Исполнительного комитета Буинского муниципального района Республики Татарстан</t>
  </si>
  <si>
    <t>03.05.2018 г. 10:40</t>
  </si>
  <si>
    <t xml:space="preserve">Оказание услуг по уборке помещений административного здания «Многофункциональный центр» для нужд муниципального казенного учреждения «Палата имущественных и земельных отношений муниципального образования Буинский муниципальный район Республики Татарстан </t>
  </si>
  <si>
    <t xml:space="preserve">МКУ «Палата имущественных и земельных отношений муниципального образования Буинский муниципальный район Республики Татарстан </t>
  </si>
  <si>
    <t>Электронный аукцион          №0111300095518000042                       №2018.</t>
  </si>
  <si>
    <t xml:space="preserve">Сельские 
поселения Буинского муниципального района РТ
</t>
  </si>
  <si>
    <t xml:space="preserve">Оказание услуг по межеванию земельных участков 
для нужд заказчиков Буинского муниципального района Республики Татарстан
</t>
  </si>
  <si>
    <t>19.04.2018г.</t>
  </si>
  <si>
    <t>27.04.2018 г. 15:00</t>
  </si>
  <si>
    <t>28.04.2018 г.</t>
  </si>
  <si>
    <t>Поставка палок для скандинавской ходьбы для муниципальных нужд МБУ ДО ДЮСШ «Юность» Буинского муниципального района Республики Татарстан</t>
  </si>
  <si>
    <t>МБУ ДО ДЮСШ «Юность» Буинского муниципального района Республики Татарстан</t>
  </si>
  <si>
    <t>19.04.2018 г.</t>
  </si>
  <si>
    <t>Электронный аукцион          №0111300095518000025                       №2018.19795</t>
  </si>
  <si>
    <r>
      <t xml:space="preserve">636036,34 </t>
    </r>
    <r>
      <rPr>
        <sz val="9"/>
        <color indexed="10"/>
        <rFont val="Times New Roman"/>
        <family val="1"/>
      </rPr>
      <t>- 621819,82</t>
    </r>
  </si>
  <si>
    <t>Электронный аукцион          №0111300095518000024                       №2018.16402</t>
  </si>
  <si>
    <r>
      <t xml:space="preserve">636200,00 </t>
    </r>
    <r>
      <rPr>
        <sz val="9"/>
        <color indexed="10"/>
        <rFont val="Times New Roman"/>
        <family val="1"/>
      </rPr>
      <t>- 594847,00</t>
    </r>
    <r>
      <rPr>
        <sz val="9"/>
        <color indexed="18"/>
        <rFont val="Times New Roman"/>
        <family val="1"/>
      </rPr>
      <t xml:space="preserve"> </t>
    </r>
  </si>
  <si>
    <r>
      <t xml:space="preserve">1 заявка - </t>
    </r>
    <r>
      <rPr>
        <sz val="9"/>
        <color indexed="10"/>
        <rFont val="Times New Roman"/>
        <family val="1"/>
      </rPr>
      <t>1 участник  ООО "ТАИФ-НК АЗС"</t>
    </r>
  </si>
  <si>
    <r>
      <t xml:space="preserve">2 заявки </t>
    </r>
    <r>
      <rPr>
        <sz val="9"/>
        <color indexed="10"/>
        <rFont val="Times New Roman"/>
        <family val="1"/>
      </rPr>
      <t xml:space="preserve">- 2 участника ФБУЗ "Центр гигиены и эпидемиологии в Республики Татарстан (Татарстан)" </t>
    </r>
  </si>
  <si>
    <r>
      <t xml:space="preserve">3 заявки </t>
    </r>
    <r>
      <rPr>
        <sz val="9"/>
        <color indexed="10"/>
        <rFont val="Times New Roman"/>
        <family val="1"/>
      </rPr>
      <t>- 2 участника ГУП РТ ГТПИНПФ "ТАТИНВЕСТГРАЖДАНПРОЕКТ"</t>
    </r>
  </si>
  <si>
    <t>31.10.2018г.</t>
  </si>
  <si>
    <r>
      <t xml:space="preserve">1 завяка </t>
    </r>
    <r>
      <rPr>
        <sz val="9"/>
        <color indexed="10"/>
        <rFont val="Times New Roman"/>
        <family val="1"/>
      </rPr>
      <t xml:space="preserve">- 1 участник ООО "АК СЕРВИС" </t>
    </r>
  </si>
  <si>
    <r>
      <t xml:space="preserve">151632,00 </t>
    </r>
    <r>
      <rPr>
        <sz val="9"/>
        <color indexed="10"/>
        <rFont val="Times New Roman"/>
        <family val="1"/>
      </rPr>
      <t>- 150873,84</t>
    </r>
  </si>
  <si>
    <r>
      <t xml:space="preserve">2 завяки </t>
    </r>
    <r>
      <rPr>
        <sz val="9"/>
        <color indexed="10"/>
        <rFont val="Times New Roman"/>
        <family val="1"/>
      </rPr>
      <t>- 2 участника АО "Буинское МПП ЖКХ" (Инженерные сети)</t>
    </r>
  </si>
  <si>
    <r>
      <t xml:space="preserve">1192999,00 </t>
    </r>
    <r>
      <rPr>
        <sz val="9"/>
        <color indexed="10"/>
        <rFont val="Times New Roman"/>
        <family val="1"/>
      </rPr>
      <t>- 1187034,00</t>
    </r>
  </si>
  <si>
    <r>
      <t xml:space="preserve">2903713,00 </t>
    </r>
    <r>
      <rPr>
        <sz val="9"/>
        <color indexed="10"/>
        <rFont val="Times New Roman"/>
        <family val="1"/>
      </rPr>
      <t>- 2889194,43</t>
    </r>
  </si>
  <si>
    <r>
      <t xml:space="preserve">247071,00 </t>
    </r>
    <r>
      <rPr>
        <sz val="9"/>
        <color indexed="10"/>
        <rFont val="Times New Roman"/>
        <family val="1"/>
      </rPr>
      <t>- 165114,93</t>
    </r>
  </si>
  <si>
    <r>
      <t xml:space="preserve">5 завяки </t>
    </r>
    <r>
      <rPr>
        <sz val="9"/>
        <color indexed="10"/>
        <rFont val="Times New Roman"/>
        <family val="1"/>
      </rPr>
      <t>- 5 участника АО "Буинское МПП ЖКХ" (Инженерные сети)</t>
    </r>
  </si>
  <si>
    <r>
      <t xml:space="preserve">413124,00 </t>
    </r>
    <r>
      <rPr>
        <sz val="9"/>
        <color indexed="10"/>
        <rFont val="Times New Roman"/>
        <family val="1"/>
      </rPr>
      <t>- 411058,38</t>
    </r>
  </si>
  <si>
    <r>
      <t xml:space="preserve">248042,00 </t>
    </r>
    <r>
      <rPr>
        <sz val="9"/>
        <color indexed="10"/>
        <rFont val="Times New Roman"/>
        <family val="1"/>
      </rPr>
      <t>- 246801,79</t>
    </r>
  </si>
  <si>
    <t>28.04.2018 г. 15:00</t>
  </si>
  <si>
    <t>Поставка велосипедов для муниципальных нужд МБУ ДО ДЮСШ «Юность» Буинского муниципального района Республики Татарстан</t>
  </si>
  <si>
    <t>20.04.2018г.</t>
  </si>
  <si>
    <t>Электронный аукцион          №0111300095518000026                       №2018.21060</t>
  </si>
  <si>
    <t>Электронный аукцион          №0111300095518000027                       №2018.21061</t>
  </si>
  <si>
    <t>Электронный аукцион          №0111300095518000028                       №2018.21062</t>
  </si>
  <si>
    <t>Электронный аукцион          №0111300095518000029                       №2018.21063</t>
  </si>
  <si>
    <t>Электронный аукцион          №0111300095518000033                       №2018.21064</t>
  </si>
  <si>
    <t>Электронный аукцион          №0111300095518000034                       №2018.21065</t>
  </si>
  <si>
    <t>Электронный аукцион          №0111300095518000036                       №2018.21066 №2018.21067 №2018.21068</t>
  </si>
  <si>
    <t>0 заявок АУКЦИОН НЕ СОСТОЯЛСЯ</t>
  </si>
  <si>
    <t>АУКЦИОН НЕ СОСТОЯЛСЯ</t>
  </si>
  <si>
    <t>03.05.2018 г. 09:25</t>
  </si>
  <si>
    <t>Оказание услуг по заправке картриджей для нужд заказчиков Буинского муниципального района Республики Татарстан</t>
  </si>
  <si>
    <t>Заказчики Буинского муниципального района Республики Татарстан</t>
  </si>
  <si>
    <t>23.04.2018г.</t>
  </si>
  <si>
    <t>03.05.2018 г. 15:00</t>
  </si>
  <si>
    <t>04.05.2018 г.</t>
  </si>
  <si>
    <t>07.05.2018 г. 09:55</t>
  </si>
  <si>
    <t>24.04.2018г.</t>
  </si>
  <si>
    <t>Предоставление путевок на условиях долевого финансирования на обеспечение отдыха и оздоровления детей работников коммерческих и некоммерческих учреждений в оздоровительное учреждение, лагерь</t>
  </si>
  <si>
    <t>07.05.2018 г. 11:50</t>
  </si>
  <si>
    <t>07.05.2018 г. 11:55</t>
  </si>
  <si>
    <t>07.05.2018 г. 09:00</t>
  </si>
  <si>
    <t>Электронный аукцион          №0111300095518000035                       №2018.21963</t>
  </si>
  <si>
    <r>
      <t xml:space="preserve">3 завяки </t>
    </r>
    <r>
      <rPr>
        <sz val="9"/>
        <color indexed="10"/>
        <rFont val="Times New Roman"/>
        <family val="1"/>
      </rPr>
      <t xml:space="preserve">- 3 участника - АО "Буинское МПП ЖКХ" (Инженерные сети)  </t>
    </r>
    <r>
      <rPr>
        <sz val="9"/>
        <color indexed="18"/>
        <rFont val="Times New Roman"/>
        <family val="1"/>
      </rPr>
      <t xml:space="preserve"> </t>
    </r>
  </si>
  <si>
    <r>
      <t xml:space="preserve">46094,00 </t>
    </r>
    <r>
      <rPr>
        <sz val="9"/>
        <color indexed="10"/>
        <rFont val="Times New Roman"/>
        <family val="1"/>
      </rPr>
      <t>- 35261,91</t>
    </r>
  </si>
  <si>
    <r>
      <t xml:space="preserve">3 завяки </t>
    </r>
    <r>
      <rPr>
        <sz val="9"/>
        <color indexed="10"/>
        <rFont val="Times New Roman"/>
        <family val="1"/>
      </rPr>
      <t>- 3 участника - 1 откланен АО "Буинское МПП ЖКХ" (Инженерные сети)</t>
    </r>
  </si>
  <si>
    <t>Электронный аукцион          №0111300095518000032                       №2018.21860</t>
  </si>
  <si>
    <r>
      <t xml:space="preserve">514797,00 </t>
    </r>
    <r>
      <rPr>
        <sz val="9"/>
        <color indexed="10"/>
        <rFont val="Times New Roman"/>
        <family val="1"/>
      </rPr>
      <t>- 473186,11</t>
    </r>
  </si>
  <si>
    <t>Исполнительного комитета 
Мещеряковского сельского 
поселения Буинского муниципального района РТ</t>
  </si>
  <si>
    <t xml:space="preserve">Поставка канцелярских товаров для нужд сельских поселений Буинского муниципального района  Республики Татарстан </t>
  </si>
  <si>
    <t>25.04.2018г.</t>
  </si>
  <si>
    <t>Электронный аукцион          №0111300095518000049                       №2018.</t>
  </si>
  <si>
    <t>07.05.2018 г. 11:00</t>
  </si>
  <si>
    <t>Электронный аукцион          №0111300095518000050                       №2018.</t>
  </si>
  <si>
    <t>Выполнение работ по обустройству дорожной разметки в городе Бинске Республики Татарстан</t>
  </si>
  <si>
    <t>07.05.2018 г. 11:05</t>
  </si>
  <si>
    <t>Электронный аукцион          №0111300095518000051                       №2018.</t>
  </si>
  <si>
    <t>Поставка наградных материалов для муниципальных нужд учреждений "Управление по делам молодежи,спорту и туризму Буинского муниципального района Республики Татарстан"</t>
  </si>
  <si>
    <t>Ремонт дорог в Черки-Гришинском сельском поселении  Буинского муниципального района Республики Татарстан</t>
  </si>
  <si>
    <t>Черки-Гришинское сельское поселение  Буинского муниципального района Республики Татарстан</t>
  </si>
  <si>
    <t>07.05.2018 г. 11:20</t>
  </si>
  <si>
    <t>07.05.2018 г. 09:20</t>
  </si>
  <si>
    <t>Оказание услуг по техническому обслуживанию системы мониторинга автоматической пожарной сигнализации (ПАК «Стрелец-Мониторинг»)</t>
  </si>
  <si>
    <t>Электронный аукцион          №0111300095518000053                       №2018.</t>
  </si>
  <si>
    <t>26.04.2018г.</t>
  </si>
  <si>
    <t>04.05.2018 г. 15:00</t>
  </si>
  <si>
    <t>07.05.2018 г.</t>
  </si>
  <si>
    <t>10.05.2018 г. 09:30</t>
  </si>
  <si>
    <t>31.08.2018г.</t>
  </si>
  <si>
    <t>Приобретение гирлянд для оформления территории парка "Центральный" в г.Буинске РТ</t>
  </si>
  <si>
    <t>27.04.2018г.</t>
  </si>
  <si>
    <t>07.05.2018 г. 15:00</t>
  </si>
  <si>
    <t>08.05.2018 г.</t>
  </si>
  <si>
    <t>25.04.2018 г.</t>
  </si>
  <si>
    <t>26.04.2018 г.</t>
  </si>
  <si>
    <r>
      <t xml:space="preserve">4743370,00 </t>
    </r>
    <r>
      <rPr>
        <sz val="9"/>
        <color indexed="10"/>
        <rFont val="Times New Roman"/>
        <family val="1"/>
      </rPr>
      <t>- 1483361,90</t>
    </r>
  </si>
  <si>
    <r>
      <t xml:space="preserve">18 заявок -12 участников </t>
    </r>
    <r>
      <rPr>
        <sz val="9"/>
        <color indexed="10"/>
        <rFont val="Times New Roman"/>
        <family val="1"/>
      </rPr>
      <t>ООО "ГК" Альянс-Стройпроект"</t>
    </r>
  </si>
  <si>
    <r>
      <t xml:space="preserve">3632046,00 </t>
    </r>
    <r>
      <rPr>
        <sz val="9"/>
        <color indexed="10"/>
        <rFont val="Times New Roman"/>
        <family val="1"/>
      </rPr>
      <t>- 3613885,77</t>
    </r>
  </si>
  <si>
    <t>07.05.2018 г. 10:15</t>
  </si>
  <si>
    <r>
      <t xml:space="preserve">1 заявка - 1 участник </t>
    </r>
    <r>
      <rPr>
        <sz val="9"/>
        <color indexed="10"/>
        <rFont val="Times New Roman"/>
        <family val="1"/>
      </rPr>
      <t>ООО "ФорманПро"</t>
    </r>
  </si>
  <si>
    <t>11.05.2018 г. 09:30</t>
  </si>
  <si>
    <t>Электронный аукцион          №0111300095518000054                       №2018.</t>
  </si>
  <si>
    <t>Ремонт дорог в Исаковском сельском поселении Буинского муниципального района РТ</t>
  </si>
  <si>
    <t>Исаковско СП Буинского муниципального района РТ</t>
  </si>
  <si>
    <t>11.05.2018 г. 11:45</t>
  </si>
  <si>
    <t>11.05.2018 г. 09:50</t>
  </si>
  <si>
    <t>Ремонт дорог в Новочечкабском сельском поселение Буинского муниципального района Республики Татарстан</t>
  </si>
  <si>
    <t>Новочечкабское СП Буинского муниципального района Республики Татарстан</t>
  </si>
  <si>
    <t>11.05.2018 г. 10:30</t>
  </si>
  <si>
    <t>Ремонт дорог в Адав-Тулумбаевском сельском поселении Буинского муниципального района Республики Татарстан</t>
  </si>
  <si>
    <t>Адав-Тулумбаевское СП Буинского муниципального района Республики Татарстан</t>
  </si>
  <si>
    <t>Ремонт дорог Мокросаваеевского сельского поселения Буинского муниципального района Республики Татарстан</t>
  </si>
  <si>
    <t>11.05.2018 г. 10:50</t>
  </si>
  <si>
    <t>Мокросаваеевское СП Буинского муниципального района Республики Татарстан</t>
  </si>
  <si>
    <t>11.05.2018 г. 11:00</t>
  </si>
  <si>
    <t>Ремонт дорог в Кайбицком сельском поселении Буинского муниципального района Республики Татарстан</t>
  </si>
  <si>
    <t>Кайбицкое СП Буинского муниципального района Республики Татарстан</t>
  </si>
  <si>
    <t>Ремонт автомобильных дорог в Энтуганском сельском поселении Буинского муниципального района Республики Татарстан</t>
  </si>
  <si>
    <t>11.05.2018 г. 11:15</t>
  </si>
  <si>
    <t>Энтуганское СП Буинского муниципального района Республики Татарстан</t>
  </si>
  <si>
    <t>Электронный аукцион          №0111300095518000030                       №2018.22917</t>
  </si>
  <si>
    <t>03.05.2018 г.</t>
  </si>
  <si>
    <t>Электронный аукцион          №0111300095518000031                       №2018.22941</t>
  </si>
  <si>
    <t>Электронный аукцион          №0111300095518000038                       №2018.23547</t>
  </si>
  <si>
    <r>
      <t xml:space="preserve">204121,12 </t>
    </r>
    <r>
      <rPr>
        <sz val="9"/>
        <color indexed="10"/>
        <rFont val="Times New Roman"/>
        <family val="1"/>
      </rPr>
      <t>- 117369,27</t>
    </r>
  </si>
  <si>
    <t>5 заявок - 3 допущено - 2 отклонено - 3 участника ООО "Аутсорсинговая компания "ГАДЫЛЬ"</t>
  </si>
  <si>
    <t>Электронный аукцион          №0111300095518000039                       №2018.23549</t>
  </si>
  <si>
    <r>
      <t xml:space="preserve">266123,04 </t>
    </r>
    <r>
      <rPr>
        <sz val="9"/>
        <color indexed="10"/>
        <rFont val="Times New Roman"/>
        <family val="1"/>
      </rPr>
      <t>- 224873,82</t>
    </r>
  </si>
  <si>
    <t>6 заявок - 5 допущено - 1 отклонено - 4 участника ООО "Аутсорсинговая компания "ГАДЫЛЬ"</t>
  </si>
  <si>
    <t>Электронный аукцион          №0111300095518000040                       №2018.23550</t>
  </si>
  <si>
    <r>
      <t xml:space="preserve">657826,40 </t>
    </r>
    <r>
      <rPr>
        <sz val="9"/>
        <color indexed="10"/>
        <rFont val="Times New Roman"/>
        <family val="1"/>
      </rPr>
      <t>- 328965,24</t>
    </r>
  </si>
  <si>
    <t>7 заявок - 5 допущено - 2 отклонено - 5 участника ООО "Аутсорсинговая компания "ГАДЫЛЬ"</t>
  </si>
  <si>
    <t>Электронный аукцион          №0111300095518000041                       №2018.23551</t>
  </si>
  <si>
    <r>
      <t xml:space="preserve">158969,60 </t>
    </r>
    <r>
      <rPr>
        <sz val="9"/>
        <color indexed="10"/>
        <rFont val="Times New Roman"/>
        <family val="1"/>
      </rPr>
      <t>- 158174,75</t>
    </r>
  </si>
  <si>
    <t>4 заявок - 2 допущено - 2 отклонено - 2 участника ООО "Аутсорсинговая компания "ГАДЫЛЬ"</t>
  </si>
  <si>
    <t>Электронный аукцион          №0111300095518000043                       №2018.22927</t>
  </si>
  <si>
    <t>Электронный аукцион          №0111300095518000044                       №2018.22885</t>
  </si>
  <si>
    <t>Электронный аукцион          №0111300095518000045                       №2018.23554 №2018.23555</t>
  </si>
  <si>
    <r>
      <t xml:space="preserve">1 заявка - 1 участник </t>
    </r>
    <r>
      <rPr>
        <sz val="9"/>
        <color indexed="10"/>
        <rFont val="Times New Roman"/>
        <family val="1"/>
      </rPr>
      <t>ООО "АСПЕКТСЕРВИС"</t>
    </r>
  </si>
  <si>
    <t>Электронный аукцион          №0111300095518000052                       №2018.23557</t>
  </si>
  <si>
    <t>Отменен Заказчиком</t>
  </si>
  <si>
    <t>11.05.2018 г.</t>
  </si>
  <si>
    <t>09.05.2018 г.</t>
  </si>
  <si>
    <t>10.05.2018 г.</t>
  </si>
  <si>
    <r>
      <t xml:space="preserve">1063332,60 </t>
    </r>
    <r>
      <rPr>
        <sz val="9"/>
        <color indexed="10"/>
        <rFont val="Times New Roman"/>
        <family val="1"/>
      </rPr>
      <t>- 595466,46</t>
    </r>
  </si>
  <si>
    <t xml:space="preserve">5 заявок - 5 участников ИП Исмагилов Азат Лензарович </t>
  </si>
  <si>
    <t>Электронный аукцион          №0111300095518000046                       №2018.24185</t>
  </si>
  <si>
    <r>
      <t xml:space="preserve">981000,00 </t>
    </r>
    <r>
      <rPr>
        <sz val="9"/>
        <color indexed="10"/>
        <rFont val="Times New Roman"/>
        <family val="1"/>
      </rPr>
      <t>- 976095,00</t>
    </r>
  </si>
  <si>
    <t>Электронный аукцион          №0111300095518000047                       №2018.24186</t>
  </si>
  <si>
    <t>Электронный аукцион          №0111300095518000048                       №2018.24187</t>
  </si>
  <si>
    <r>
      <t xml:space="preserve">1792206,40 </t>
    </r>
    <r>
      <rPr>
        <sz val="9"/>
        <color indexed="10"/>
        <rFont val="Times New Roman"/>
        <family val="1"/>
      </rPr>
      <t>- 1783245,37</t>
    </r>
  </si>
  <si>
    <r>
      <t xml:space="preserve">2746938,30 </t>
    </r>
    <r>
      <rPr>
        <sz val="9"/>
        <color indexed="10"/>
        <rFont val="Times New Roman"/>
        <family val="1"/>
      </rPr>
      <t>- 2733203,61</t>
    </r>
  </si>
  <si>
    <r>
      <t xml:space="preserve">122311,48 </t>
    </r>
    <r>
      <rPr>
        <sz val="9"/>
        <color indexed="10"/>
        <rFont val="Times New Roman"/>
        <family val="1"/>
      </rPr>
      <t>- 121699,92</t>
    </r>
  </si>
  <si>
    <r>
      <t xml:space="preserve">576298,18 </t>
    </r>
    <r>
      <rPr>
        <sz val="9"/>
        <color indexed="10"/>
        <rFont val="Times New Roman"/>
        <family val="1"/>
      </rPr>
      <t>- 305436,51</t>
    </r>
  </si>
  <si>
    <r>
      <rPr>
        <sz val="9"/>
        <color indexed="56"/>
        <rFont val="Times New Roman"/>
        <family val="1"/>
      </rPr>
      <t xml:space="preserve">2 заявок - 2 участника </t>
    </r>
    <r>
      <rPr>
        <sz val="9"/>
        <color indexed="10"/>
        <rFont val="Times New Roman"/>
        <family val="1"/>
      </rPr>
      <t>ООО "Буинский сахар"</t>
    </r>
  </si>
  <si>
    <r>
      <rPr>
        <sz val="9"/>
        <color indexed="56"/>
        <rFont val="Times New Roman"/>
        <family val="1"/>
      </rPr>
      <t>2 заявок - 2 участника</t>
    </r>
    <r>
      <rPr>
        <sz val="9"/>
        <color indexed="10"/>
        <rFont val="Times New Roman"/>
        <family val="1"/>
      </rPr>
      <t xml:space="preserve"> ООО "Буинский сахар"</t>
    </r>
  </si>
  <si>
    <r>
      <rPr>
        <sz val="9"/>
        <color indexed="56"/>
        <rFont val="Times New Roman"/>
        <family val="1"/>
      </rPr>
      <t xml:space="preserve">2 заявок - 1 участник </t>
    </r>
    <r>
      <rPr>
        <sz val="9"/>
        <color indexed="10"/>
        <rFont val="Times New Roman"/>
        <family val="1"/>
      </rPr>
      <t>ООО "КАНЦАЙЛЕНД"</t>
    </r>
  </si>
  <si>
    <r>
      <rPr>
        <sz val="9"/>
        <color indexed="56"/>
        <rFont val="Times New Roman"/>
        <family val="1"/>
      </rPr>
      <t xml:space="preserve">0 заявок </t>
    </r>
    <r>
      <rPr>
        <sz val="9"/>
        <color indexed="10"/>
        <rFont val="Times New Roman"/>
        <family val="1"/>
      </rPr>
      <t>АУКЦИОН НЕ СОСТОЯЛСЯ</t>
    </r>
  </si>
  <si>
    <r>
      <rPr>
        <sz val="9"/>
        <color indexed="56"/>
        <rFont val="Times New Roman"/>
        <family val="1"/>
      </rPr>
      <t xml:space="preserve">4 заявок - 3 участника </t>
    </r>
    <r>
      <rPr>
        <sz val="9"/>
        <color indexed="10"/>
        <rFont val="Times New Roman"/>
        <family val="1"/>
      </rPr>
      <t>ООО "БАЙСЭЛЛ"</t>
    </r>
  </si>
  <si>
    <r>
      <rPr>
        <sz val="9"/>
        <color indexed="56"/>
        <rFont val="Times New Roman"/>
        <family val="1"/>
      </rPr>
      <t xml:space="preserve">1 заявка - 1 участник </t>
    </r>
    <r>
      <rPr>
        <sz val="9"/>
        <color indexed="10"/>
        <rFont val="Times New Roman"/>
        <family val="1"/>
      </rPr>
      <t>ООО "РусРемСтрой"</t>
    </r>
  </si>
  <si>
    <r>
      <t xml:space="preserve">1152000,00 </t>
    </r>
    <r>
      <rPr>
        <sz val="9"/>
        <color indexed="10"/>
        <rFont val="Times New Roman"/>
        <family val="1"/>
      </rPr>
      <t>- 990720,00</t>
    </r>
  </si>
  <si>
    <r>
      <rPr>
        <sz val="9"/>
        <color indexed="56"/>
        <rFont val="Times New Roman"/>
        <family val="1"/>
      </rPr>
      <t xml:space="preserve">2 заявок - 2 участника </t>
    </r>
    <r>
      <rPr>
        <sz val="9"/>
        <color indexed="10"/>
        <rFont val="Times New Roman"/>
        <family val="1"/>
      </rPr>
      <t>ООО "ЭлитТехКом"</t>
    </r>
  </si>
  <si>
    <t>Оказание услуг по отлову, содержанию и регулированию численности безнадзорных животных на территории Буинского муниципального района Республики Татарстан</t>
  </si>
  <si>
    <t>15.05.2018 г. 15:00</t>
  </si>
  <si>
    <t>15.05.2018 г.</t>
  </si>
  <si>
    <t>18.05.2018 г. 09:55</t>
  </si>
  <si>
    <t>Выполнение работ по текущему ремонту автомобильных дорог в городе Буинске Республики Татарстан</t>
  </si>
  <si>
    <t>18.05.2018 г. 10:00</t>
  </si>
  <si>
    <t>07.05.2018г.</t>
  </si>
  <si>
    <t>30.11.2018г.</t>
  </si>
  <si>
    <t xml:space="preserve">Выполнение работ по ремонту существующей дорожно-уличной сети с асфальтобетонным покрытием населенных пунктов Республики Татарстан, работы, направляемые на реализацию муниципальных программ дорожных работ на дорогах общего пользования местного значения, ремонту дорожно-уличной сети населенных пунктов Республики Татарстан </t>
  </si>
  <si>
    <t>15.05.2018 г. 01:00</t>
  </si>
  <si>
    <r>
      <t xml:space="preserve">2 заявки - 2 участника </t>
    </r>
    <r>
      <rPr>
        <sz val="9"/>
        <color indexed="10"/>
        <rFont val="Times New Roman"/>
        <family val="1"/>
      </rPr>
      <t>ООО "РусРемСтрой"</t>
    </r>
    <r>
      <rPr>
        <sz val="9"/>
        <color indexed="56"/>
        <rFont val="Times New Roman"/>
        <family val="1"/>
      </rPr>
      <t xml:space="preserve"> </t>
    </r>
  </si>
  <si>
    <r>
      <t xml:space="preserve">504500,00 </t>
    </r>
    <r>
      <rPr>
        <sz val="9"/>
        <color indexed="10"/>
        <rFont val="Times New Roman"/>
        <family val="1"/>
      </rPr>
      <t>- 501977,50</t>
    </r>
  </si>
  <si>
    <r>
      <t xml:space="preserve">514200,00 </t>
    </r>
    <r>
      <rPr>
        <sz val="9"/>
        <color indexed="10"/>
        <rFont val="Times New Roman"/>
        <family val="1"/>
      </rPr>
      <t>- 511629,00</t>
    </r>
  </si>
  <si>
    <r>
      <t xml:space="preserve">567500,00 </t>
    </r>
    <r>
      <rPr>
        <sz val="9"/>
        <color indexed="10"/>
        <rFont val="Times New Roman"/>
        <family val="1"/>
      </rPr>
      <t>- 564662,50</t>
    </r>
  </si>
  <si>
    <r>
      <t xml:space="preserve">393000,00 </t>
    </r>
    <r>
      <rPr>
        <sz val="9"/>
        <color indexed="10"/>
        <rFont val="Times New Roman"/>
        <family val="1"/>
      </rPr>
      <t>391035,00</t>
    </r>
  </si>
  <si>
    <r>
      <t xml:space="preserve">249000,00 </t>
    </r>
    <r>
      <rPr>
        <sz val="9"/>
        <color indexed="10"/>
        <rFont val="Times New Roman"/>
        <family val="1"/>
      </rPr>
      <t>- 247755,00</t>
    </r>
  </si>
  <si>
    <r>
      <t xml:space="preserve">841000,00 </t>
    </r>
    <r>
      <rPr>
        <sz val="9"/>
        <color indexed="10"/>
        <rFont val="Times New Roman"/>
        <family val="1"/>
      </rPr>
      <t>- 836795,00</t>
    </r>
  </si>
  <si>
    <t>Приобретение семян газонных трав для нужд Исполнительного комитета города Буинска Республики Татарстан</t>
  </si>
  <si>
    <t>22.05.2018 г. 15:00</t>
  </si>
  <si>
    <t>22.05.2018 г.</t>
  </si>
  <si>
    <t>25.05.2018 г. 10:55</t>
  </si>
  <si>
    <t>14.05.2018г.</t>
  </si>
  <si>
    <t>Приобретение рассады цветов для нужд Исполнительного комитета города Буинска Республики Татарстан</t>
  </si>
  <si>
    <t>25.05.2018 г. 11:00</t>
  </si>
  <si>
    <t>Открытый конкурс №0111300095518000063                       №2018.</t>
  </si>
  <si>
    <t>01.06.2018 г.                    10:00</t>
  </si>
  <si>
    <t>Вскрытие конвертов 01.06.2018 г.          10:00</t>
  </si>
  <si>
    <t>Рассмотрение и оценка заявок            04.06.2018г.</t>
  </si>
  <si>
    <t>14.05.2018 г.</t>
  </si>
  <si>
    <t>18.05.2015 г.</t>
  </si>
  <si>
    <t>16.05.2018 г.</t>
  </si>
  <si>
    <t>Электронный аукцион          №0111300095518000055                       №2018.25964</t>
  </si>
  <si>
    <t>17.05.2018 г.</t>
  </si>
  <si>
    <t>Электронный аукцион          №0111300095518000056                       №2018.25814</t>
  </si>
  <si>
    <t>Электронный аукцион          №0111300095518000057                       №2018.26036</t>
  </si>
  <si>
    <t>Электронный аукцион          №0111300095518000058                       №2018.26066</t>
  </si>
  <si>
    <t>Электронный аукцион          №0111300095518000059                       №2018.26067</t>
  </si>
  <si>
    <t>Электронный аукцион          №0111300095518000060                       №2018.25664</t>
  </si>
  <si>
    <t>Электронный аукцион          №0111300095518000061                       №2018.26151</t>
  </si>
  <si>
    <r>
      <t xml:space="preserve">1 заявки - 1 участника </t>
    </r>
    <r>
      <rPr>
        <sz val="9"/>
        <color indexed="10"/>
        <rFont val="Times New Roman"/>
        <family val="1"/>
      </rPr>
      <t>ИП Шарапиева Ксения Александровна</t>
    </r>
  </si>
  <si>
    <t>18.05.2018 г.</t>
  </si>
  <si>
    <r>
      <t xml:space="preserve">2 заявки - 1 участника </t>
    </r>
    <r>
      <rPr>
        <sz val="9"/>
        <color indexed="10"/>
        <rFont val="Times New Roman"/>
        <family val="1"/>
      </rPr>
      <t>ООО "ГЛАФ Строй"</t>
    </r>
  </si>
  <si>
    <t>Электронный аукцион          №0111300095518000062                       №2018.26200</t>
  </si>
  <si>
    <t>Изготовление, монтаж, демонтаж печатной продукции (баннеров) для нужд Исполнительного комитета города Буинска Республики Татарстан</t>
  </si>
  <si>
    <t>30.05.2018 г. 15:00</t>
  </si>
  <si>
    <t>01.06.2018 г.</t>
  </si>
  <si>
    <t>04.06.2018 г. 09:15</t>
  </si>
  <si>
    <t>22.05.2018г.</t>
  </si>
  <si>
    <t>Обустройство территории "Сабантуй - 2018 КАЗАНЬ"</t>
  </si>
  <si>
    <t>Обустройство территории "БУА-АЛАН" для проведения праздника "Сабантуй 2018" Буинского муниципального района РТ</t>
  </si>
  <si>
    <t>Благоустройство территории Исполнительного комитета Буинского муниципального района РТ</t>
  </si>
  <si>
    <t>Ремонт дорог в Тимбаевском сельском поселении Буинского муниципального района РТ</t>
  </si>
  <si>
    <t>Тимбаевское СП Буинского муниципального района РТ</t>
  </si>
  <si>
    <t>Обеспечение безопасности на объектах муниципальных заказчиков Буинского муниципального района РТ</t>
  </si>
  <si>
    <t>11.05.2018г.</t>
  </si>
  <si>
    <t>Работы, направляемые на реализацию муниципальных программ дорожных работ на дорогах общего пользования местного значения в Буинском муниципальном районе РТ</t>
  </si>
  <si>
    <t>21.05.2018 г.</t>
  </si>
  <si>
    <t>25.05.2018 г.</t>
  </si>
  <si>
    <t>24.05.2018 г.</t>
  </si>
  <si>
    <r>
      <t xml:space="preserve">6 заявок - 5 участников </t>
    </r>
    <r>
      <rPr>
        <sz val="9"/>
        <color indexed="10"/>
        <rFont val="Times New Roman"/>
        <family val="1"/>
      </rPr>
      <t>ООО "Мастер-Строй"</t>
    </r>
  </si>
  <si>
    <r>
      <t xml:space="preserve">128730,00 </t>
    </r>
    <r>
      <rPr>
        <sz val="9"/>
        <color indexed="10"/>
        <rFont val="Times New Roman"/>
        <family val="1"/>
      </rPr>
      <t>- 90345,25</t>
    </r>
  </si>
  <si>
    <r>
      <t xml:space="preserve">2 заявок - 2 участника </t>
    </r>
    <r>
      <rPr>
        <sz val="9"/>
        <color indexed="10"/>
        <rFont val="Times New Roman"/>
        <family val="1"/>
      </rPr>
      <t>ООО "Мастер-Строй"</t>
    </r>
  </si>
  <si>
    <r>
      <t xml:space="preserve">99426,25 </t>
    </r>
    <r>
      <rPr>
        <sz val="9"/>
        <color indexed="10"/>
        <rFont val="Times New Roman"/>
        <family val="1"/>
      </rPr>
      <t>- 98929,12</t>
    </r>
  </si>
  <si>
    <t>Капитальный ремонт МБДОУ "Сказка" в г.Буинске</t>
  </si>
  <si>
    <t>МБДОУ "Сказка"</t>
  </si>
  <si>
    <t>28.05.2018 г.</t>
  </si>
  <si>
    <t>Электронный аукцион          №0111300095518000064                       №2018.28482</t>
  </si>
  <si>
    <t>Электронный аукцион          №0111300095518000065                       №2018.28480</t>
  </si>
  <si>
    <t>06.06.2018 г.</t>
  </si>
  <si>
    <t>06.06.2018 г. 15:00</t>
  </si>
  <si>
    <t>05.06.2018 г.</t>
  </si>
  <si>
    <t>Электронный аукцион          №0111300095518000069                       №2018.</t>
  </si>
  <si>
    <t>05.06.2018 г. 15:00</t>
  </si>
  <si>
    <t xml:space="preserve">08.06.2018 г. 10:25 </t>
  </si>
  <si>
    <t>09.06.2018 г. 10:35</t>
  </si>
  <si>
    <t>29.05.2018 г.</t>
  </si>
  <si>
    <t>09.06.2018 г. 10:55</t>
  </si>
  <si>
    <t>Электронный аукцион          №0111300095518000073                       №2018.</t>
  </si>
  <si>
    <t>30.05.2018 г.</t>
  </si>
  <si>
    <t>07.06.2018 г. 15:00</t>
  </si>
  <si>
    <t>09.06.2018 г.</t>
  </si>
  <si>
    <t>13.06.2018 г. 09:55</t>
  </si>
  <si>
    <t>19.05.2018 г.</t>
  </si>
  <si>
    <t>22.05.2015 г.</t>
  </si>
  <si>
    <t>21.05.2015 г.</t>
  </si>
  <si>
    <t>Капитальный ремонт МУБДО "Арктика" Буинского муниципального района РТ</t>
  </si>
  <si>
    <t>МУБДО "Арктика" Буинского муниципального района РТ</t>
  </si>
  <si>
    <t>04.06.2018 г.</t>
  </si>
  <si>
    <r>
      <t xml:space="preserve">3 заявки - 3 участника </t>
    </r>
    <r>
      <rPr>
        <sz val="9"/>
        <color indexed="10"/>
        <rFont val="Times New Roman"/>
        <family val="1"/>
      </rPr>
      <t>ООО "Инжиниринговая компания "Спектр"</t>
    </r>
  </si>
  <si>
    <t>Электронный аукцион          №0111300095518000066                       №2018.30296</t>
  </si>
  <si>
    <r>
      <t xml:space="preserve">4 заявки - 4 участника </t>
    </r>
    <r>
      <rPr>
        <sz val="9"/>
        <color indexed="10"/>
        <rFont val="Times New Roman"/>
        <family val="1"/>
      </rPr>
      <t>ИП Мельникова Альбина Петровна</t>
    </r>
  </si>
  <si>
    <t>13.06.2018 г. 09:00</t>
  </si>
  <si>
    <t>15.06.2018 г.</t>
  </si>
  <si>
    <t>18.06.2018 г. 10:40</t>
  </si>
  <si>
    <t>26.06.2018 г.                    10:00</t>
  </si>
  <si>
    <t>Вскрытие конвертов 26.06.2018 г.          10:00</t>
  </si>
  <si>
    <t>Рассмотрение и оценка заявок            28.06.2018г.</t>
  </si>
  <si>
    <r>
      <t xml:space="preserve">2740400,00 </t>
    </r>
    <r>
      <rPr>
        <sz val="9"/>
        <color indexed="10"/>
        <rFont val="Times New Roman"/>
        <family val="1"/>
      </rPr>
      <t>- 950000,00 - 805085,00</t>
    </r>
  </si>
  <si>
    <r>
      <t xml:space="preserve">1665094,00 </t>
    </r>
    <r>
      <rPr>
        <sz val="9"/>
        <color indexed="10"/>
        <rFont val="Times New Roman"/>
        <family val="1"/>
      </rPr>
      <t>- 1398678,96</t>
    </r>
  </si>
  <si>
    <r>
      <t xml:space="preserve">475116,65 </t>
    </r>
    <r>
      <rPr>
        <sz val="9"/>
        <color indexed="10"/>
        <rFont val="Times New Roman"/>
        <family val="1"/>
      </rPr>
      <t>- 214704,76</t>
    </r>
  </si>
  <si>
    <r>
      <t xml:space="preserve">3 заявки - 2 участника </t>
    </r>
    <r>
      <rPr>
        <sz val="9"/>
        <color indexed="10"/>
        <rFont val="Times New Roman"/>
        <family val="1"/>
      </rPr>
      <t>ООО «СтройГарант+»"</t>
    </r>
  </si>
  <si>
    <t xml:space="preserve">2 заявки </t>
  </si>
  <si>
    <t>Устройство дорожной разметки в г.Буинске РТ</t>
  </si>
  <si>
    <t>Текущий ремонт сооружений биотермических ям и скотомогильников на территории Буинского муниципального района РТ</t>
  </si>
  <si>
    <t>13.06.2018 г.</t>
  </si>
  <si>
    <t>Электронный аукцион          №0111300095518000071                       №2018.32248</t>
  </si>
  <si>
    <r>
      <t xml:space="preserve">940370,00 </t>
    </r>
    <r>
      <rPr>
        <sz val="9"/>
        <color indexed="10"/>
        <rFont val="Times New Roman"/>
        <family val="1"/>
      </rPr>
      <t>- 935668,15</t>
    </r>
  </si>
  <si>
    <r>
      <t xml:space="preserve">2 заявки </t>
    </r>
    <r>
      <rPr>
        <sz val="9"/>
        <color indexed="10"/>
        <rFont val="Times New Roman"/>
        <family val="1"/>
      </rPr>
      <t>- 2 участника ООО "СтройГарант+"</t>
    </r>
    <r>
      <rPr>
        <sz val="9"/>
        <color indexed="56"/>
        <rFont val="Times New Roman"/>
        <family val="1"/>
      </rPr>
      <t xml:space="preserve"> </t>
    </r>
  </si>
  <si>
    <r>
      <t xml:space="preserve">1059630,00 </t>
    </r>
    <r>
      <rPr>
        <sz val="9"/>
        <color indexed="10"/>
        <rFont val="Times New Roman"/>
        <family val="1"/>
      </rPr>
      <t>- 1054331,85</t>
    </r>
  </si>
  <si>
    <t>Электронный аукцион          №0111300095518000072                       №2018.32251</t>
  </si>
  <si>
    <t xml:space="preserve"> 13.06.2018 г.</t>
  </si>
  <si>
    <t>21.06.2018 г. 15:00</t>
  </si>
  <si>
    <t>22.06.2018 г.</t>
  </si>
  <si>
    <t>25.06.2018 г. 09:30</t>
  </si>
  <si>
    <t>25.06.2018 г. 11:20</t>
  </si>
  <si>
    <t xml:space="preserve"> 14.06.2018 г.</t>
  </si>
  <si>
    <t>Транспортные услуги  для нужд Исполнительного комитета Буинского муниципального района РТ</t>
  </si>
  <si>
    <t>Транспортные услуги  для нужд Совета Буинского муниципального района РТ</t>
  </si>
  <si>
    <t>Поставка бензина для нужд Исполнительного комитета Буинского муниципального района РТ</t>
  </si>
  <si>
    <t>Поставка бензина для нужд Совета Буинского муниципального района РТ</t>
  </si>
  <si>
    <t>22.06.2018 г. 15:00</t>
  </si>
  <si>
    <t>25.06.2018 г. 10:55</t>
  </si>
  <si>
    <t>18.06.2018 г. 11:35</t>
  </si>
  <si>
    <t>25.06.2018 г. 11:25</t>
  </si>
  <si>
    <r>
      <t>3 заявки</t>
    </r>
    <r>
      <rPr>
        <sz val="9"/>
        <color indexed="10"/>
        <rFont val="Times New Roman"/>
        <family val="1"/>
      </rPr>
      <t xml:space="preserve"> - 2 участника ООО "РИАГРУПП"</t>
    </r>
    <r>
      <rPr>
        <sz val="9"/>
        <color indexed="56"/>
        <rFont val="Times New Roman"/>
        <family val="1"/>
      </rPr>
      <t xml:space="preserve"> </t>
    </r>
  </si>
  <si>
    <t>18.06.2018 г.</t>
  </si>
  <si>
    <t>20.06.2018 г.</t>
  </si>
  <si>
    <t>26.06.2018 г. 15:00</t>
  </si>
  <si>
    <t>26.06.2018 г.</t>
  </si>
  <si>
    <t>29.06.2018 г. 10:15</t>
  </si>
  <si>
    <t>28.06.2018 г. 15:00</t>
  </si>
  <si>
    <t>29.06.2018 г.</t>
  </si>
  <si>
    <t>02.07.2018 г. 11:05</t>
  </si>
  <si>
    <t>Приобретение оборудования  голосового оповещения для нужд Исполнительного комитета города Буинска РТ</t>
  </si>
  <si>
    <t>Устройство водоотводных канав в городе Буинске РТ</t>
  </si>
  <si>
    <t>Выполнение работ по ремонту тротуаров в г.Буинске РТ</t>
  </si>
  <si>
    <t>21.06.2018 г.</t>
  </si>
  <si>
    <t>29.06.2018 г. 09:00</t>
  </si>
  <si>
    <t>02.07.2018 г.</t>
  </si>
  <si>
    <t>09.07.2018 г. 09:00</t>
  </si>
  <si>
    <t>10.07.2018 г.</t>
  </si>
  <si>
    <t>05.07.2018 г. 11:15</t>
  </si>
  <si>
    <t>13.07.2018 г. 10:45</t>
  </si>
  <si>
    <t>02.07.2018 г. 09:00</t>
  </si>
  <si>
    <t>03.07.2018 г.</t>
  </si>
  <si>
    <t>19.06.2018  г.</t>
  </si>
  <si>
    <t>Электронный аукцион          №0111300095518000074                       №2018.34305</t>
  </si>
  <si>
    <r>
      <t xml:space="preserve">557759,19 </t>
    </r>
    <r>
      <rPr>
        <sz val="9"/>
        <color indexed="10"/>
        <rFont val="Times New Roman"/>
        <family val="1"/>
      </rPr>
      <t>- 457362,39</t>
    </r>
  </si>
  <si>
    <r>
      <t xml:space="preserve">1 заявка - </t>
    </r>
    <r>
      <rPr>
        <sz val="9"/>
        <color indexed="10"/>
        <rFont val="Times New Roman"/>
        <family val="1"/>
      </rPr>
      <t>1 участник ООО "СОЮЗ"</t>
    </r>
  </si>
  <si>
    <t>25.06.2018 г. 10:15</t>
  </si>
  <si>
    <r>
      <t xml:space="preserve">796333,62 </t>
    </r>
    <r>
      <rPr>
        <sz val="9"/>
        <color indexed="10"/>
        <rFont val="Times New Roman"/>
        <family val="1"/>
      </rPr>
      <t>- 598238,29</t>
    </r>
  </si>
  <si>
    <r>
      <t xml:space="preserve">3 заявки </t>
    </r>
    <r>
      <rPr>
        <sz val="9"/>
        <color indexed="10"/>
        <rFont val="Times New Roman"/>
        <family val="1"/>
      </rPr>
      <t>- 3 участника ООО "Мастер-Строй"</t>
    </r>
  </si>
  <si>
    <r>
      <t xml:space="preserve">384067,43 </t>
    </r>
    <r>
      <rPr>
        <sz val="9"/>
        <color indexed="10"/>
        <rFont val="Times New Roman"/>
        <family val="1"/>
      </rPr>
      <t>- 382147,09</t>
    </r>
  </si>
  <si>
    <r>
      <t>2  заявки</t>
    </r>
    <r>
      <rPr>
        <sz val="9"/>
        <color indexed="10"/>
        <rFont val="Times New Roman"/>
        <family val="1"/>
      </rPr>
      <t xml:space="preserve"> - 2 участника ООО "АТЕКО"</t>
    </r>
  </si>
  <si>
    <t>26.06.2018 г</t>
  </si>
  <si>
    <r>
      <t xml:space="preserve">1 заявка </t>
    </r>
    <r>
      <rPr>
        <sz val="9"/>
        <color indexed="10"/>
        <rFont val="Times New Roman"/>
        <family val="1"/>
      </rPr>
      <t>- 1 участник ООО "АК СЕРВИС"</t>
    </r>
  </si>
  <si>
    <t>Выполнение проектно-изыскательских работ по объекту: "Расчистка и дноуглубление левого притока р.Карла в г.Буинске Республики Татарстан</t>
  </si>
  <si>
    <t>Текущий ремонт МБОДО "БДШИ №1" в г.Буинске РТ</t>
  </si>
  <si>
    <t>МБОДО "БДШИ №1" в г.Буинске РТ</t>
  </si>
  <si>
    <t>Очистка полигонов и установка труб для нужд Заказчиков Буинского муниципального района РТ</t>
  </si>
  <si>
    <t>Оказание услуг по сертификации в Системе добровольной сертификации в области физической культуры и спорта "СпортРегист" в учреждениях МКУ "Управление по делам молодежи, спорту и туризму Буинского муниципального района РТ"</t>
  </si>
  <si>
    <t xml:space="preserve"> МКУ "Управление по делам молодежи, спорту и туризму Буинского муниципального района РТ"</t>
  </si>
  <si>
    <t>27.06.2015 г.</t>
  </si>
  <si>
    <t>28.06.2018  г.</t>
  </si>
  <si>
    <t>Открытый конкурс №0111300095518000075                      №75</t>
  </si>
  <si>
    <t>27.06.2018 г</t>
  </si>
  <si>
    <t>06.07.2018 г. 09:05</t>
  </si>
  <si>
    <t>06.07.2018 г. 09:00</t>
  </si>
  <si>
    <t>06.07.2018 г.</t>
  </si>
  <si>
    <t>09.07.2018 г. 10:30</t>
  </si>
  <si>
    <r>
      <t xml:space="preserve">2 заявки </t>
    </r>
    <r>
      <rPr>
        <sz val="9"/>
        <color indexed="10"/>
        <rFont val="Times New Roman"/>
        <family val="1"/>
      </rPr>
      <t>- 2 участника ГБУ "Буинское РГВО"</t>
    </r>
  </si>
  <si>
    <r>
      <t xml:space="preserve">258133,80 </t>
    </r>
    <r>
      <rPr>
        <sz val="9"/>
        <color indexed="10"/>
        <rFont val="Times New Roman"/>
        <family val="1"/>
      </rPr>
      <t>- 105823,27</t>
    </r>
  </si>
  <si>
    <r>
      <t>1857756,60-</t>
    </r>
    <r>
      <rPr>
        <sz val="9"/>
        <color indexed="10"/>
        <rFont val="Times New Roman"/>
        <family val="1"/>
      </rPr>
      <t>1848467,82</t>
    </r>
  </si>
  <si>
    <t>04.07.2018 г.</t>
  </si>
  <si>
    <t>07.07.2018 г.</t>
  </si>
  <si>
    <t xml:space="preserve"> 03.07.2018 г.</t>
  </si>
  <si>
    <r>
      <t xml:space="preserve">238525,00 </t>
    </r>
    <r>
      <rPr>
        <sz val="9"/>
        <color indexed="10"/>
        <rFont val="Times New Roman"/>
        <family val="1"/>
      </rPr>
      <t>- 208709,25</t>
    </r>
  </si>
  <si>
    <r>
      <t xml:space="preserve">2 заявки </t>
    </r>
    <r>
      <rPr>
        <sz val="9"/>
        <color indexed="10"/>
        <rFont val="Times New Roman"/>
        <family val="1"/>
      </rPr>
      <t>- 2 участника ООО "ИКТ - КАЗАНЬ"</t>
    </r>
  </si>
  <si>
    <t xml:space="preserve"> 05.07.2018 г.</t>
  </si>
  <si>
    <t>13.07.2018 г. 15:00</t>
  </si>
  <si>
    <t>13.07.2018 г.</t>
  </si>
  <si>
    <t>16.07.2018 г. 10:31</t>
  </si>
  <si>
    <t>Электронный аукцион          №0111300095518000076                      №2018.35502</t>
  </si>
  <si>
    <t>Электронный аукцион          №0111300095518000077                      №2018.35503</t>
  </si>
  <si>
    <t>Электронный аукцион          №0111300095518000078                      №2018.36128</t>
  </si>
  <si>
    <t>Электронный аукцион          №0111300095518000079                      №2018.35501</t>
  </si>
  <si>
    <t>Электронный аукцион          №0111300095518000080                      №2018.35500</t>
  </si>
  <si>
    <t>Электронный аукцион          №0111300095518000081                      №2018.36253</t>
  </si>
  <si>
    <t>Электронный аукцион          №0111300095518000082                      №2018.37108</t>
  </si>
  <si>
    <t>Электронный аукцион          №0111300095518000083                      №2018.</t>
  </si>
  <si>
    <t>Электронный аукцион          №0111300095518000084                      №2018.38479</t>
  </si>
  <si>
    <t>Электронный аукцион          №0111300095518000086                      №2018.38510</t>
  </si>
  <si>
    <t>10.07.2018  г.</t>
  </si>
  <si>
    <r>
      <t xml:space="preserve">2 заявки - 2 участника </t>
    </r>
    <r>
      <rPr>
        <sz val="9"/>
        <color indexed="10"/>
        <rFont val="Times New Roman"/>
        <family val="1"/>
      </rPr>
      <t xml:space="preserve">ООО "СтройГарант+" </t>
    </r>
  </si>
  <si>
    <t>Электронный аукцион          №0111300095518000087                      №2018.38966</t>
  </si>
  <si>
    <r>
      <t xml:space="preserve">752856,20 </t>
    </r>
    <r>
      <rPr>
        <sz val="9"/>
        <color indexed="10"/>
        <rFont val="Times New Roman"/>
        <family val="1"/>
      </rPr>
      <t>- 338274,68</t>
    </r>
  </si>
  <si>
    <r>
      <t xml:space="preserve">5 заявок - 5 участников  </t>
    </r>
    <r>
      <rPr>
        <sz val="9"/>
        <color indexed="10"/>
        <rFont val="Times New Roman"/>
        <family val="1"/>
      </rPr>
      <t>АО "Буинское МПП ЖКХ" (Инженерные сети)</t>
    </r>
  </si>
  <si>
    <t xml:space="preserve"> 10.07.2018 г.</t>
  </si>
  <si>
    <t>18.07.2018 г. 15:00</t>
  </si>
  <si>
    <t>Очистка кладбищ и муниципальных земель г.Буинска РТ</t>
  </si>
  <si>
    <t>Поставка и установка детской площадки для нужд Буинского муниципального района РТ</t>
  </si>
  <si>
    <t>Ремонт покрытия по ул.Б.Хмельницкого, д.38 в г.Буинске</t>
  </si>
  <si>
    <t xml:space="preserve"> 12.07.2018 г.</t>
  </si>
  <si>
    <t xml:space="preserve"> 11.07.2018 г.</t>
  </si>
  <si>
    <t>Электронный аукцион          №0111300095518000085                      №2018.39890</t>
  </si>
  <si>
    <r>
      <t xml:space="preserve">16475000,00 </t>
    </r>
    <r>
      <rPr>
        <sz val="9"/>
        <color indexed="10"/>
        <rFont val="Times New Roman"/>
        <family val="1"/>
      </rPr>
      <t>- 14909875,00</t>
    </r>
  </si>
  <si>
    <r>
      <t xml:space="preserve">3 заявки - 2 участника </t>
    </r>
    <r>
      <rPr>
        <sz val="9"/>
        <color indexed="10"/>
        <rFont val="Times New Roman"/>
        <family val="1"/>
      </rPr>
      <t>ООО "Мастер-Строй"</t>
    </r>
  </si>
  <si>
    <r>
      <t xml:space="preserve">5 заявок - 2 участника           </t>
    </r>
    <r>
      <rPr>
        <sz val="9"/>
        <color indexed="10"/>
        <rFont val="Times New Roman"/>
        <family val="1"/>
      </rPr>
      <t>ООО "Мастер-Строй"</t>
    </r>
  </si>
  <si>
    <t xml:space="preserve"> 13.07.2018 г.</t>
  </si>
  <si>
    <t>23.07.2018 г. 10:40</t>
  </si>
  <si>
    <t>Ремонт дорог в Адав-Тулумбаевском сельском поселении Буинского муниципального района РТ</t>
  </si>
  <si>
    <t>Адав-Тулумбаевское сельское поселение Буинского муниципального района РТ</t>
  </si>
  <si>
    <t>23.07.2018 г. 15:00</t>
  </si>
  <si>
    <t>19.07.2018 г.</t>
  </si>
  <si>
    <t>24.07.2018 г.</t>
  </si>
  <si>
    <t>27.07.2018 г. 09:15</t>
  </si>
  <si>
    <t>27.07.2018 г. 09:25</t>
  </si>
  <si>
    <t>27.07.2018 г. 09:30</t>
  </si>
  <si>
    <t>Ремонт дорог Альшеевского сельского поселения Буинского муниципального района РТ</t>
  </si>
  <si>
    <t>Альшеевское сельское поселение Буинского муниципального района РТ</t>
  </si>
  <si>
    <t>Альшиховское сельское поселение Буинского муниципального района РТ</t>
  </si>
  <si>
    <t>Ремонт дорог Альшиховского сельского поселения Буинского муниципального района РТ</t>
  </si>
  <si>
    <t xml:space="preserve">Очистка русла ручья в д.Мещеряково Буинского муниципального района РТ </t>
  </si>
  <si>
    <t>Мещеряковское сельское поселение Буинского муниципального района РТ</t>
  </si>
  <si>
    <t>27.07.2018 г. 10:40</t>
  </si>
  <si>
    <t>Ремонт дорог в Новотинчалинском сельском поселении Буинского муниципального района РТ</t>
  </si>
  <si>
    <t xml:space="preserve"> 16.07.2018 г.</t>
  </si>
  <si>
    <t>Новотинчалинское сельское поселение Буинского муниципального района РТ</t>
  </si>
  <si>
    <t>24.07.2018 г. 15:00</t>
  </si>
  <si>
    <t>27.07.2018 г. 10:20</t>
  </si>
  <si>
    <t>27.07.2018 г. 10:25</t>
  </si>
  <si>
    <t>Ремонт дорог в Кошки-Шемякинском сельском поселении Буинского муниципального района РТ</t>
  </si>
  <si>
    <t>Кошки-Шемякинское сельское поселение Буинского муниципального района РТ</t>
  </si>
  <si>
    <t>27.07.2018 г. 10:45</t>
  </si>
  <si>
    <t>Поставка модулей архивного хранения для нужд архивного отдела Исполнительного комитета Буинского муниципального района Республики Татарстан</t>
  </si>
  <si>
    <t>30.09.2018г.</t>
  </si>
  <si>
    <t>09.07.2018 г.</t>
  </si>
  <si>
    <t>27.07.2018 г. 11:15</t>
  </si>
  <si>
    <t>11.07.2018 г.</t>
  </si>
  <si>
    <r>
      <t xml:space="preserve">1077322,76 </t>
    </r>
    <r>
      <rPr>
        <sz val="9"/>
        <color indexed="10"/>
        <rFont val="Times New Roman"/>
        <family val="1"/>
      </rPr>
      <t>- 1 071 936,15</t>
    </r>
  </si>
  <si>
    <r>
      <t xml:space="preserve">2 заявки - 2 участника </t>
    </r>
    <r>
      <rPr>
        <sz val="9"/>
        <color indexed="10"/>
        <rFont val="Times New Roman"/>
        <family val="1"/>
      </rPr>
      <t>ООО "Мастер-Строй"</t>
    </r>
  </si>
  <si>
    <t>12.07.2018 г.</t>
  </si>
  <si>
    <t>31.07.2018 г. 13:00</t>
  </si>
  <si>
    <t>31.07.2018 г.</t>
  </si>
  <si>
    <t>03.08.2018 г. 09:45</t>
  </si>
  <si>
    <t xml:space="preserve"> 17.07.2018 г.</t>
  </si>
  <si>
    <t>25.07.2018 г. 15:00</t>
  </si>
  <si>
    <t>26.07.2018 г.</t>
  </si>
  <si>
    <t>30.07.2018 г. 09:50</t>
  </si>
  <si>
    <t>Выполнение работ по разработке проекта благоустройства земельного участка по ул.Кленовая города Буинска РТ</t>
  </si>
  <si>
    <t>Ремонт дорог в Сорок-Сайдакском сельском поселении Буинского муниципального района РТ</t>
  </si>
  <si>
    <t>30.07.2018 г. 09:40</t>
  </si>
  <si>
    <t>Сорок-Сайдакское сельское поселение Буинского муниципального района РТ</t>
  </si>
  <si>
    <t>Ремонт дорог в Черки-Кильдуразском сельском поселении Буинского муниципального района РТ</t>
  </si>
  <si>
    <t>30.07.2018 г. 11:30</t>
  </si>
  <si>
    <t>Черки-Кильдуразское сельское поселение Буинского муниципального района РТ</t>
  </si>
  <si>
    <t>Ремонт дорог в Кошки-Теняковском сельском поселении Буинского муниципального района РТ</t>
  </si>
  <si>
    <t>Ремонт дорог в Аксунском сельском поселении Буинского муниципального района РТ</t>
  </si>
  <si>
    <t>Кошки-Теняковское сельское поселение Буинского муниципального района РТ</t>
  </si>
  <si>
    <t>Аксунское сельское поселение Буинского муниципального района РТ</t>
  </si>
  <si>
    <t>30.07.2018 г. 10:25</t>
  </si>
  <si>
    <t>30.07.2018 г. 10:30</t>
  </si>
  <si>
    <t>Ремонт мостов в Новочечкабском сельском поселении Буинского муниципального района РТ</t>
  </si>
  <si>
    <t>17.07.2018 г.</t>
  </si>
  <si>
    <t xml:space="preserve"> 18.07.2018 г.</t>
  </si>
  <si>
    <t>26.07.2018 г. 15:00</t>
  </si>
  <si>
    <t>27.07.2018 г.</t>
  </si>
  <si>
    <t>Ремонт дорог в Большефроловском сельском поселении Буинского муниципального района РТ</t>
  </si>
  <si>
    <t>30.07.2018 г. 09:55</t>
  </si>
  <si>
    <t>Большефроловское сельское поселение Буинского муниципального района РТ</t>
  </si>
  <si>
    <t>Ремонт дорог в Старотинчалинском сельском поселении Буинского муниципального района РТ</t>
  </si>
  <si>
    <t>30.07.2018 г. 10:00</t>
  </si>
  <si>
    <t>Старотинчалинское сельское поселение Буинского муниципального района РТ</t>
  </si>
  <si>
    <t>Ремонт дорог в Бюрганском сельском поселении Буинского муниципального района РТ</t>
  </si>
  <si>
    <t>30.07.2018 г. 09:15</t>
  </si>
  <si>
    <t>Бюрганское сельское поселение Буинского муниципального района РТ</t>
  </si>
  <si>
    <t>Ремонт дорог в Верхнелащинском сельском поселении Буинского муниципального района РТ</t>
  </si>
  <si>
    <t>30.07.2018 г. 09:20</t>
  </si>
  <si>
    <t>Верхнелащинское сельское поселение Буинского муниципального района РТ</t>
  </si>
  <si>
    <t>Ремонт дорог в Мокросавалеевском сельском поселении Буинского муниципального района РТ</t>
  </si>
  <si>
    <t>30.07.2018 г. 09:25</t>
  </si>
  <si>
    <t>Мокросавалеевское сельское поселение Буинского муниципального района РТ</t>
  </si>
  <si>
    <t>Ремонт дорог в Черки-Гришинском сельском поселении Буинского муниципального района РТ</t>
  </si>
  <si>
    <t>Черки-Гришинское сельское поселение Буинского муниципального района РТ</t>
  </si>
  <si>
    <t>18.07.2018 г.</t>
  </si>
  <si>
    <t>16.07.2018 г.</t>
  </si>
  <si>
    <t xml:space="preserve"> 19.07.2018 г.</t>
  </si>
  <si>
    <t>27.07.2018 г. 15:00</t>
  </si>
  <si>
    <t>30.07.2018 г.</t>
  </si>
  <si>
    <t xml:space="preserve">Благоустройство кладбищ с. Бюрганы Бюрганского сельского поселения Буинского муниципального района РТ </t>
  </si>
  <si>
    <t xml:space="preserve">Бюрганское сельское поселение Буинского муниципального района РТ </t>
  </si>
  <si>
    <t>02.08.2018 г. 10:00</t>
  </si>
  <si>
    <t>02.08.2018 г. 11:45</t>
  </si>
  <si>
    <t>Разработка проектной документации по объекту "Капитальный ремонт сетей водоснабжения с. Кайбицы Буинского муниципального района РТ"</t>
  </si>
  <si>
    <t xml:space="preserve"> 20.07.2018 г.</t>
  </si>
  <si>
    <t>30.07.2018 г. 15:00</t>
  </si>
  <si>
    <t xml:space="preserve">Ремонт дороги в Исаковском сельском поселении Буинского муниципального района РТ </t>
  </si>
  <si>
    <t xml:space="preserve">Кайбицкое сельское поселение Буинского муниципального района РТ </t>
  </si>
  <si>
    <t xml:space="preserve">Исаковское сельское поселение Буинского муниципального района РТ </t>
  </si>
  <si>
    <t xml:space="preserve">Ремонт дорог в Нижненаратбашском сельском поселении Буинского муниципального района РТ </t>
  </si>
  <si>
    <t xml:space="preserve">Нижненаратбашское сельское поселение Буинского муниципального района РТ </t>
  </si>
  <si>
    <t>Ремонт дорог в Рунгинском сельском поселении Буинского муниципального района РТ</t>
  </si>
  <si>
    <t xml:space="preserve">Рунгинское сельское поселение Буинского муниципального района РТ </t>
  </si>
  <si>
    <t>Ремонт дорог в Чувашско-Кищаковском сельском поселении Буинского муниципального района РТ</t>
  </si>
  <si>
    <t xml:space="preserve">Чувашско-Кищаковское сельское поселение Буинского муниципального района РТ </t>
  </si>
  <si>
    <t>03.08.2018 г. 11:30</t>
  </si>
  <si>
    <t>03.08.2018 г. 11:40</t>
  </si>
  <si>
    <t>03.08.2018 г. 10:00</t>
  </si>
  <si>
    <t>03.08.2018 г. 10:10</t>
  </si>
  <si>
    <t>03.08.2018 г. 09:25</t>
  </si>
  <si>
    <t xml:space="preserve"> 23.07.2018 г.</t>
  </si>
  <si>
    <t>31.07.2018 г. 15:00</t>
  </si>
  <si>
    <t>03.08.2018 г. 10:25</t>
  </si>
  <si>
    <t>Ремонт дорог в Новочечкабском сельском поселении Буинского муниципального района РТ</t>
  </si>
  <si>
    <t xml:space="preserve">Новочечкабское сельское поселение Буинского муниципального района РТ </t>
  </si>
  <si>
    <t>Ремонт дорог в Энтуганском сельском поселении Буинского муниципального района РТ</t>
  </si>
  <si>
    <t xml:space="preserve">Энтуганское сельское поселение Буинского муниципального района РТ </t>
  </si>
  <si>
    <t>03.08.2018 г. 10:30</t>
  </si>
  <si>
    <t>03.08.2018 г. 10:35</t>
  </si>
  <si>
    <t>Ремонт дорог в Яшевском сельском поселении Буинского муниципального района РТ</t>
  </si>
  <si>
    <t xml:space="preserve">Яшевское сельское поселение Буинского муниципального района РТ </t>
  </si>
  <si>
    <t>Благоустройство детской площадки в   Яшевском сельском поселении Буинского муниципального района РТ</t>
  </si>
  <si>
    <t>Благоустройство объекта уличного освещения  в   Нурлатском сельском поселении Буинского муниципального района РТ</t>
  </si>
  <si>
    <t xml:space="preserve">Нурлатское сельское поселение Буинского муниципального района РТ </t>
  </si>
  <si>
    <r>
      <t xml:space="preserve">2 заявки - 2 участника </t>
    </r>
    <r>
      <rPr>
        <sz val="9"/>
        <color indexed="10"/>
        <rFont val="Times New Roman"/>
        <family val="1"/>
      </rPr>
      <t>ООО "ГИДЭК"</t>
    </r>
  </si>
  <si>
    <r>
      <t xml:space="preserve">1300000,00 </t>
    </r>
    <r>
      <rPr>
        <sz val="9"/>
        <color indexed="10"/>
        <rFont val="Times New Roman"/>
        <family val="1"/>
      </rPr>
      <t>- 1293500,00</t>
    </r>
  </si>
  <si>
    <t>03.08.2018 г. 10:05</t>
  </si>
  <si>
    <t>01.08.2018 г. 15:00</t>
  </si>
  <si>
    <t>02.08.2018 г.</t>
  </si>
  <si>
    <t>Обустройство территории кладбища в д.Тимбаево в Тимбаевском сельском поселении Буинского муниципального района РТ</t>
  </si>
  <si>
    <t xml:space="preserve"> 24.07.2018 г.</t>
  </si>
  <si>
    <t xml:space="preserve">Тимбаевское сельское поселение Буинского муниципального района РТ </t>
  </si>
  <si>
    <t>06.08.2018 г. 11:35</t>
  </si>
  <si>
    <t>Ремонт дорог в Малобуинковском сельском поселении Буинского муниципального района РТ</t>
  </si>
  <si>
    <t>06.08.2018 г. 11:45</t>
  </si>
  <si>
    <t xml:space="preserve">Малобуинковское сельское поселение Буинского муниципального района РТ </t>
  </si>
  <si>
    <t>Благоустройство территории сельского Дома культуры в д. Каменный Брод Буинского муниципального района РТ</t>
  </si>
  <si>
    <t>06.08.2018 г. 11:50</t>
  </si>
  <si>
    <t>Благоустройство уличного освещения с. Энтуганы Энтуганского сельского поселении Буинского муниципального района РТ</t>
  </si>
  <si>
    <t>06.08.2018 г. 09:45</t>
  </si>
  <si>
    <t>06.08.2018 г. 10:35</t>
  </si>
  <si>
    <t>Ремонт дорог в Кайбицском сельском поселении Буинского муниципального района РТ</t>
  </si>
  <si>
    <t xml:space="preserve">Кайбицское сельское поселение Буинского муниципального района РТ </t>
  </si>
  <si>
    <t>Очистка муниципальных земель в г.Буинске от несанкционированных застроек</t>
  </si>
  <si>
    <t>06.08.2018 г. 11:20</t>
  </si>
  <si>
    <t>Содержание освещения и светофоров в г.Буинске РТ</t>
  </si>
  <si>
    <t>06.08.2018 г. 11:25</t>
  </si>
  <si>
    <t>06.08.2018 г. 11:30</t>
  </si>
  <si>
    <t>Содержание дорог, парков и тротуаров в городе Буинске РТ</t>
  </si>
  <si>
    <t>09.08.2018 г. 15:00</t>
  </si>
  <si>
    <t>10.08.2018 г.</t>
  </si>
  <si>
    <t>13.08.2018 г. 09:05</t>
  </si>
  <si>
    <t>Электронный аукцион          №0111300095518000088                      №2018.40114</t>
  </si>
  <si>
    <t>Электронный аукцион          №0111300095518000089                      №2018.40644</t>
  </si>
  <si>
    <t>Благоустройство колодцев в д.Малая Буинка в Малобуинковском сельском поселении Буинского муниципального района РТ</t>
  </si>
  <si>
    <t>06.08.2018 г. 09:25</t>
  </si>
  <si>
    <t>06.08.2018 г. 09:35</t>
  </si>
  <si>
    <t>Электронный аукцион          №0111300095518000098                      №2018.40880</t>
  </si>
  <si>
    <t>14.06.2018 г.</t>
  </si>
  <si>
    <t>Электронный аукцион          №0111300095518000137                      №2018.</t>
  </si>
  <si>
    <t xml:space="preserve"> 25.07.2018 г.</t>
  </si>
  <si>
    <t>Ремонт дорог в Киятском сельском поселении Буинского муниципального района РТ</t>
  </si>
  <si>
    <t xml:space="preserve">Киятское сельское поселение Буинского муниципального района РТ </t>
  </si>
  <si>
    <t>02.08.2018 г. 15:00</t>
  </si>
  <si>
    <t>03.08.2018 г.</t>
  </si>
  <si>
    <t>06.08.2018 г. 10:00</t>
  </si>
  <si>
    <t>Ремонт крыши и потолка в МУ «Черки-Кильдуразский центральный сельский дом культуры» Черки-Кильдуразского сельского поселения Буинского муниципального района РТ</t>
  </si>
  <si>
    <t>06.08.2018 г. 10:55</t>
  </si>
  <si>
    <t xml:space="preserve">Черки-Кильдуразское сельское поселение Буинского муниципального района РТ </t>
  </si>
  <si>
    <t>Благоустройство кладбищ в с. Козловка Киятского сельского поселения Буинского муниципального района РТ</t>
  </si>
  <si>
    <t>06.08.2018 г. 09:50</t>
  </si>
  <si>
    <t>06.08.2018 г. 09:05</t>
  </si>
  <si>
    <t>25.07.2018 г.</t>
  </si>
  <si>
    <r>
      <t xml:space="preserve">1373000,00 </t>
    </r>
    <r>
      <rPr>
        <sz val="9"/>
        <color indexed="10"/>
        <rFont val="Times New Roman"/>
        <family val="1"/>
      </rPr>
      <t>- 1366135,00</t>
    </r>
  </si>
  <si>
    <r>
      <t xml:space="preserve">2096330,00 </t>
    </r>
    <r>
      <rPr>
        <sz val="9"/>
        <color indexed="10"/>
        <rFont val="Times New Roman"/>
        <family val="1"/>
      </rPr>
      <t>- 2085848,35</t>
    </r>
  </si>
  <si>
    <r>
      <t xml:space="preserve">2434000,00 </t>
    </r>
    <r>
      <rPr>
        <sz val="9"/>
        <color indexed="10"/>
        <rFont val="Times New Roman"/>
        <family val="1"/>
      </rPr>
      <t>- 2421830,00</t>
    </r>
  </si>
  <si>
    <r>
      <t xml:space="preserve">1409500,00 </t>
    </r>
    <r>
      <rPr>
        <sz val="9"/>
        <color indexed="10"/>
        <rFont val="Times New Roman"/>
        <family val="1"/>
      </rPr>
      <t>- 1402452,50</t>
    </r>
  </si>
  <si>
    <r>
      <t xml:space="preserve">2 заявки - 2 участника </t>
    </r>
    <r>
      <rPr>
        <sz val="9"/>
        <color indexed="10"/>
        <rFont val="Times New Roman"/>
        <family val="1"/>
      </rPr>
      <t>ИП Хикматуллин Рустам Талгатович</t>
    </r>
  </si>
  <si>
    <r>
      <t xml:space="preserve">1317000,00 </t>
    </r>
    <r>
      <rPr>
        <sz val="9"/>
        <color indexed="10"/>
        <rFont val="Times New Roman"/>
        <family val="1"/>
      </rPr>
      <t>- 1310415,00</t>
    </r>
  </si>
  <si>
    <r>
      <t xml:space="preserve">300000,00 </t>
    </r>
    <r>
      <rPr>
        <sz val="9"/>
        <color indexed="10"/>
        <rFont val="Times New Roman"/>
        <family val="1"/>
      </rPr>
      <t>- 298500,00</t>
    </r>
  </si>
  <si>
    <r>
      <t xml:space="preserve">213160,00 </t>
    </r>
    <r>
      <rPr>
        <sz val="9"/>
        <color indexed="10"/>
        <rFont val="Times New Roman"/>
        <family val="1"/>
      </rPr>
      <t>- 212094,20</t>
    </r>
  </si>
  <si>
    <r>
      <t xml:space="preserve">1419287,87 </t>
    </r>
    <r>
      <rPr>
        <sz val="9"/>
        <color indexed="10"/>
        <rFont val="Times New Roman"/>
        <family val="1"/>
      </rPr>
      <t>- 1412191,43</t>
    </r>
  </si>
  <si>
    <t xml:space="preserve"> 27.07.2018 г.</t>
  </si>
  <si>
    <t>06.08.2018 г. 15:00</t>
  </si>
  <si>
    <t>07.08.2018 г.</t>
  </si>
  <si>
    <t>Ремонт дорог в Ст.Студенецком сельском поселении Буинского муниципального района РТ</t>
  </si>
  <si>
    <t xml:space="preserve">Ст.Студенецкое сельское поселение Буинского муниципального района РТ </t>
  </si>
  <si>
    <t>Электронный аукцион          №0111300095518000090                      №2018.41301</t>
  </si>
  <si>
    <t>Электронный аукцион          №0111300095518000091                      №2018.41288</t>
  </si>
  <si>
    <t>Электронный аукцион          №0111300095518000092                      №2018.41286</t>
  </si>
  <si>
    <t>Электронный аукцион          №0111300095518000093                      №2018.41302</t>
  </si>
  <si>
    <t>Электронный аукцион          №0111300095518000094                      №2018.41303</t>
  </si>
  <si>
    <t>Электронный аукцион          №0111300095518000095                      №2018.41304</t>
  </si>
  <si>
    <t>Электронный аукцион          №0111300095518000096                      №2018.41305 №2018.41306 №2018.41307 №2018.41308</t>
  </si>
  <si>
    <r>
      <t xml:space="preserve">2 заявки - 2 участника </t>
    </r>
    <r>
      <rPr>
        <sz val="9"/>
        <color indexed="10"/>
        <rFont val="Times New Roman"/>
        <family val="1"/>
      </rPr>
      <t>ООО «СтройГарант+»"</t>
    </r>
  </si>
  <si>
    <t>Электронный аукцион          №0111300095518000097                      №2018.41309</t>
  </si>
  <si>
    <t>Электронный аукцион          №0111300095518000099                      №2018.41530</t>
  </si>
  <si>
    <r>
      <t xml:space="preserve">376666,67 </t>
    </r>
    <r>
      <rPr>
        <sz val="9"/>
        <color indexed="10"/>
        <rFont val="Times New Roman"/>
        <family val="1"/>
      </rPr>
      <t>- 350300,02</t>
    </r>
  </si>
  <si>
    <r>
      <t>1 заявка -</t>
    </r>
    <r>
      <rPr>
        <sz val="9"/>
        <color indexed="10"/>
        <rFont val="Times New Roman"/>
        <family val="1"/>
      </rPr>
      <t xml:space="preserve"> 1 участник ООО "Ваш Архив"</t>
    </r>
  </si>
  <si>
    <r>
      <t xml:space="preserve">2 заявки </t>
    </r>
    <r>
      <rPr>
        <sz val="9"/>
        <color indexed="10"/>
        <rFont val="Times New Roman"/>
        <family val="1"/>
      </rPr>
      <t>- 2 участника ООО "Мастер-Строй"</t>
    </r>
  </si>
  <si>
    <t>Электронный аукцион          №0111300095518000100                      №2018.41531</t>
  </si>
  <si>
    <r>
      <t xml:space="preserve">1287626,15 </t>
    </r>
    <r>
      <rPr>
        <sz val="9"/>
        <color indexed="10"/>
        <rFont val="Times New Roman"/>
        <family val="1"/>
      </rPr>
      <t>- 1281188,02</t>
    </r>
  </si>
  <si>
    <t>Электронный аукцион          №0111300095518000101                      №2018.41532</t>
  </si>
  <si>
    <r>
      <t xml:space="preserve">2333368,96 </t>
    </r>
    <r>
      <rPr>
        <sz val="9"/>
        <color indexed="10"/>
        <rFont val="Times New Roman"/>
        <family val="1"/>
      </rPr>
      <t>- 2321702,12</t>
    </r>
  </si>
  <si>
    <t>Электронный аукцион          №0111300095518000102                      №2018.41533</t>
  </si>
  <si>
    <t>Электронный аукцион          №0111300095518000103                      №2018.41534</t>
  </si>
  <si>
    <t>Электронный аукцион          №0111300095518000104                      №2018.41535</t>
  </si>
  <si>
    <r>
      <t xml:space="preserve">1048505,57 </t>
    </r>
    <r>
      <rPr>
        <sz val="9"/>
        <color indexed="10"/>
        <rFont val="Times New Roman"/>
        <family val="1"/>
      </rPr>
      <t>- 1043263,04</t>
    </r>
  </si>
  <si>
    <r>
      <t xml:space="preserve">1206298,47 </t>
    </r>
    <r>
      <rPr>
        <sz val="9"/>
        <color indexed="10"/>
        <rFont val="Times New Roman"/>
        <family val="1"/>
      </rPr>
      <t>- 1203251,98</t>
    </r>
  </si>
  <si>
    <r>
      <t xml:space="preserve">1562485,40 </t>
    </r>
    <r>
      <rPr>
        <sz val="9"/>
        <color indexed="10"/>
        <rFont val="Times New Roman"/>
        <family val="1"/>
      </rPr>
      <t>- 1554672,97</t>
    </r>
  </si>
  <si>
    <t>Электронный аукцион          №0111300095518000105                      №2018.41537</t>
  </si>
  <si>
    <r>
      <t xml:space="preserve">1361093,73 </t>
    </r>
    <r>
      <rPr>
        <sz val="9"/>
        <color indexed="10"/>
        <rFont val="Times New Roman"/>
        <family val="1"/>
      </rPr>
      <t>- 1347482,79</t>
    </r>
  </si>
  <si>
    <r>
      <t xml:space="preserve">3 заявки </t>
    </r>
    <r>
      <rPr>
        <sz val="9"/>
        <color indexed="10"/>
        <rFont val="Times New Roman"/>
        <family val="1"/>
      </rPr>
      <t>- 2 участника ООО "Абгрейд"</t>
    </r>
  </si>
  <si>
    <t>Электронный аукцион          №0111300095518000106                      №2018.41538</t>
  </si>
  <si>
    <r>
      <t xml:space="preserve">987299,02 </t>
    </r>
    <r>
      <rPr>
        <sz val="9"/>
        <color indexed="10"/>
        <rFont val="Times New Roman"/>
        <family val="1"/>
      </rPr>
      <t>- 982362,52</t>
    </r>
  </si>
  <si>
    <t>Электронный аукцион          №0111300095518000107                      №2018.41539</t>
  </si>
  <si>
    <r>
      <t xml:space="preserve">1340253,50 </t>
    </r>
    <r>
      <rPr>
        <sz val="9"/>
        <color indexed="10"/>
        <rFont val="Times New Roman"/>
        <family val="1"/>
      </rPr>
      <t>- 1333552,23</t>
    </r>
  </si>
  <si>
    <t>Электронный аукцион          №0111300095518000108                      №2018.41540</t>
  </si>
  <si>
    <r>
      <t xml:space="preserve">507000,00 </t>
    </r>
    <r>
      <rPr>
        <sz val="9"/>
        <color indexed="10"/>
        <rFont val="Times New Roman"/>
        <family val="1"/>
      </rPr>
      <t>- 504465,00</t>
    </r>
  </si>
  <si>
    <t>Электронный аукцион          №0111300095518000109                      №2018.41542</t>
  </si>
  <si>
    <r>
      <t xml:space="preserve">1068000,00 </t>
    </r>
    <r>
      <rPr>
        <sz val="9"/>
        <color indexed="10"/>
        <rFont val="Times New Roman"/>
        <family val="1"/>
      </rPr>
      <t>- 1062660,00</t>
    </r>
  </si>
  <si>
    <t>10.08.2018 г. 11:55</t>
  </si>
  <si>
    <r>
      <t xml:space="preserve">2 заявки </t>
    </r>
    <r>
      <rPr>
        <sz val="9"/>
        <color indexed="10"/>
        <rFont val="Times New Roman"/>
        <family val="1"/>
      </rPr>
      <t>- 2 кчастника ООО «Волгадорстрой»</t>
    </r>
  </si>
  <si>
    <t xml:space="preserve">27.07.2018 г. </t>
  </si>
  <si>
    <r>
      <t xml:space="preserve">19900000,00 </t>
    </r>
    <r>
      <rPr>
        <sz val="9"/>
        <color indexed="10"/>
        <rFont val="Times New Roman"/>
        <family val="1"/>
      </rPr>
      <t>19800500,00</t>
    </r>
  </si>
  <si>
    <t>Ремонт дорог в Бик-Утеевском сельском поселении Буинского муниципального района РТ</t>
  </si>
  <si>
    <t xml:space="preserve"> 31.07.2018 г.</t>
  </si>
  <si>
    <t>08.08.2018 г. 15:00</t>
  </si>
  <si>
    <t>09.08.2018 г.</t>
  </si>
  <si>
    <t>13.08.2018 г. 09:45</t>
  </si>
  <si>
    <t xml:space="preserve"> Бик-Утеевское сельское поселение Буинского муниципального района РТ </t>
  </si>
  <si>
    <t>13.08.2018 г. 10:35</t>
  </si>
  <si>
    <t>Разработка проектной документации по объекту "Капитальный ремонт сетей водоснабжения с. Мокрая Савалеевка, п.Курбаш, д.Протопопово Буинского муниципального района РТ"</t>
  </si>
  <si>
    <t xml:space="preserve"> М.Савалеевское сельское поселение Буинского муниципального района РТ </t>
  </si>
  <si>
    <t xml:space="preserve"> 01.08.2018 г.</t>
  </si>
  <si>
    <t xml:space="preserve">Обустройство колодцев в д.Кошки-Теняково Кошки-Теняковского сельского поселения 
Буинского муниципального района РТ
</t>
  </si>
  <si>
    <t xml:space="preserve">Кошки-Теняковское сельское поселение Буинского муниципального района РТ </t>
  </si>
  <si>
    <t>13.08.2018 г. 10:30</t>
  </si>
  <si>
    <t>01.08.2018 г.</t>
  </si>
  <si>
    <t>Электронный аукцион          №0111300095518000110                      №2018.42069</t>
  </si>
  <si>
    <r>
      <t xml:space="preserve">608000,00 </t>
    </r>
    <r>
      <rPr>
        <sz val="9"/>
        <color indexed="10"/>
        <rFont val="Times New Roman"/>
        <family val="1"/>
      </rPr>
      <t>- 604960,00</t>
    </r>
  </si>
  <si>
    <t>Электронный аукцион          №0111300095518000111                      №2018.42068</t>
  </si>
  <si>
    <r>
      <t xml:space="preserve">300000,00 </t>
    </r>
    <r>
      <rPr>
        <sz val="9"/>
        <color indexed="10"/>
        <rFont val="Times New Roman"/>
        <family val="1"/>
      </rPr>
      <t>- 273500,00</t>
    </r>
  </si>
  <si>
    <r>
      <t xml:space="preserve">3 заявки - 3 участника </t>
    </r>
    <r>
      <rPr>
        <sz val="9"/>
        <color indexed="10"/>
        <rFont val="Times New Roman"/>
        <family val="1"/>
      </rPr>
      <t>ООО "УНИВЕРСАЛКОМПЛЕКТСТРОЙ"</t>
    </r>
    <r>
      <rPr>
        <sz val="9"/>
        <color indexed="56"/>
        <rFont val="Times New Roman"/>
        <family val="1"/>
      </rPr>
      <t xml:space="preserve"> </t>
    </r>
  </si>
  <si>
    <t>Электронный аукцион          №0111300095518000112                      №2018.42246</t>
  </si>
  <si>
    <r>
      <t xml:space="preserve">910000,00 </t>
    </r>
    <r>
      <rPr>
        <sz val="9"/>
        <color indexed="10"/>
        <rFont val="Times New Roman"/>
        <family val="1"/>
      </rPr>
      <t>- 905450,00</t>
    </r>
  </si>
  <si>
    <t>Электронный аукцион          №0111300095518000113                      №2018.42248</t>
  </si>
  <si>
    <r>
      <t xml:space="preserve">2513786,19 </t>
    </r>
    <r>
      <rPr>
        <sz val="9"/>
        <color indexed="10"/>
        <rFont val="Times New Roman"/>
        <family val="1"/>
      </rPr>
      <t>- 2501217,26</t>
    </r>
  </si>
  <si>
    <t>Электронный аукцион          №0111300095518000114                      №2018.42252</t>
  </si>
  <si>
    <t>Электронный аукцион          №0111300095518000115                      №2018.42255</t>
  </si>
  <si>
    <r>
      <t xml:space="preserve">1776017,04 </t>
    </r>
    <r>
      <rPr>
        <sz val="9"/>
        <color indexed="10"/>
        <rFont val="Times New Roman"/>
        <family val="1"/>
      </rPr>
      <t>- 1767136,95</t>
    </r>
  </si>
  <si>
    <r>
      <t xml:space="preserve">1026658,00 </t>
    </r>
    <r>
      <rPr>
        <sz val="9"/>
        <color indexed="10"/>
        <rFont val="Times New Roman"/>
        <family val="1"/>
      </rPr>
      <t>- 1021524,71</t>
    </r>
  </si>
  <si>
    <t xml:space="preserve">Электронный аукцион          №0111300095518000116                      №2018.42317 №2018.42318 №2018.42320 </t>
  </si>
  <si>
    <r>
      <t xml:space="preserve">2 заявки - 0 учстников - 1 отклонен </t>
    </r>
    <r>
      <rPr>
        <sz val="9"/>
        <color indexed="10"/>
        <rFont val="Times New Roman"/>
        <family val="1"/>
      </rPr>
      <t>ООО Центр сертификации "ТАТСЕРТ"</t>
    </r>
  </si>
  <si>
    <t>Электронный аукцион          №0111300095518000117                      №2018.42256</t>
  </si>
  <si>
    <r>
      <t xml:space="preserve">654000,00 </t>
    </r>
    <r>
      <rPr>
        <sz val="9"/>
        <color indexed="10"/>
        <rFont val="Times New Roman"/>
        <family val="1"/>
      </rPr>
      <t>- 349890,00</t>
    </r>
  </si>
  <si>
    <r>
      <t xml:space="preserve">3 заявки - 3 участника </t>
    </r>
    <r>
      <rPr>
        <sz val="9"/>
        <color indexed="10"/>
        <rFont val="Times New Roman"/>
        <family val="1"/>
      </rPr>
      <t>ООО "Институт "Водтехпроект"</t>
    </r>
  </si>
  <si>
    <t>Электронный аукцион          №0111300095518000118                      №2018.42261</t>
  </si>
  <si>
    <r>
      <t xml:space="preserve">2145000,00 </t>
    </r>
    <r>
      <rPr>
        <sz val="9"/>
        <color indexed="10"/>
        <rFont val="Times New Roman"/>
        <family val="1"/>
      </rPr>
      <t>- 2134275,00</t>
    </r>
  </si>
  <si>
    <t>Электронный аукцион          №0111300095518000119                      №2018.42265</t>
  </si>
  <si>
    <r>
      <t xml:space="preserve">820000,00 </t>
    </r>
    <r>
      <rPr>
        <sz val="9"/>
        <color indexed="10"/>
        <rFont val="Times New Roman"/>
        <family val="1"/>
      </rPr>
      <t>- 815900,00</t>
    </r>
  </si>
  <si>
    <t>Электронный аукцион          №0111300095518000120                      №2018.42266</t>
  </si>
  <si>
    <r>
      <t xml:space="preserve">90000,00 </t>
    </r>
    <r>
      <rPr>
        <sz val="9"/>
        <color indexed="10"/>
        <rFont val="Times New Roman"/>
        <family val="1"/>
      </rPr>
      <t>- 89550,00</t>
    </r>
  </si>
  <si>
    <t>Электронный аукцион          №0111300095518000121                      №2018.42270</t>
  </si>
  <si>
    <r>
      <t xml:space="preserve">387500,00 </t>
    </r>
    <r>
      <rPr>
        <sz val="9"/>
        <color indexed="10"/>
        <rFont val="Times New Roman"/>
        <family val="1"/>
      </rPr>
      <t>- 385562,50</t>
    </r>
  </si>
  <si>
    <r>
      <t xml:space="preserve">2 заявки - 2 участника </t>
    </r>
    <r>
      <rPr>
        <sz val="9"/>
        <color indexed="10"/>
        <rFont val="Times New Roman"/>
        <family val="1"/>
      </rPr>
      <t>ООО "СтройГарант+"</t>
    </r>
    <r>
      <rPr>
        <sz val="9"/>
        <color indexed="56"/>
        <rFont val="Times New Roman"/>
        <family val="1"/>
      </rPr>
      <t xml:space="preserve"> </t>
    </r>
  </si>
  <si>
    <t>Электронный аукцион          №0111300095518000122                      №2018.42274</t>
  </si>
  <si>
    <r>
      <t xml:space="preserve">555000,00 </t>
    </r>
    <r>
      <rPr>
        <sz val="9"/>
        <color indexed="10"/>
        <rFont val="Times New Roman"/>
        <family val="1"/>
      </rPr>
      <t>285575,00</t>
    </r>
  </si>
  <si>
    <r>
      <t xml:space="preserve">7 заявки - 6 участников </t>
    </r>
    <r>
      <rPr>
        <sz val="9"/>
        <color indexed="10"/>
        <rFont val="Times New Roman"/>
        <family val="1"/>
      </rPr>
      <t>ООО "ЭНЕРГОРЕСУРС"</t>
    </r>
  </si>
  <si>
    <t>Электронный аукцион          №0111300095518000138                      №2018.42166</t>
  </si>
  <si>
    <r>
      <t xml:space="preserve">1 заявка - 1 участник </t>
    </r>
    <r>
      <rPr>
        <sz val="9"/>
        <color indexed="10"/>
        <rFont val="Times New Roman"/>
        <family val="1"/>
      </rPr>
      <t>ООО "Строительные технологии"</t>
    </r>
  </si>
  <si>
    <t>04.08.2018 г.</t>
  </si>
  <si>
    <t xml:space="preserve"> 06.08.2018 г.</t>
  </si>
  <si>
    <t>06.08.2018 г.</t>
  </si>
  <si>
    <t>Электронный аукцион          №0111300095518000123                      №2018.42574</t>
  </si>
  <si>
    <r>
      <t xml:space="preserve">605000,00 </t>
    </r>
    <r>
      <rPr>
        <sz val="9"/>
        <color indexed="10"/>
        <rFont val="Times New Roman"/>
        <family val="1"/>
      </rPr>
      <t>- 601975,00</t>
    </r>
  </si>
  <si>
    <r>
      <t xml:space="preserve">5 заявок - 2 участника </t>
    </r>
    <r>
      <rPr>
        <sz val="9"/>
        <color indexed="10"/>
        <rFont val="Times New Roman"/>
        <family val="1"/>
      </rPr>
      <t>ООО "ПМК  №5"</t>
    </r>
  </si>
  <si>
    <t>Электронный аукцион          №0111300095518000124                      №2018.42578</t>
  </si>
  <si>
    <r>
      <t xml:space="preserve">1015891,62 </t>
    </r>
    <r>
      <rPr>
        <sz val="9"/>
        <color indexed="10"/>
        <rFont val="Times New Roman"/>
        <family val="1"/>
      </rPr>
      <t>- 1010812,16</t>
    </r>
  </si>
  <si>
    <t>Электронный аукцион          №0111300095518000125                      №2018.42581</t>
  </si>
  <si>
    <r>
      <t xml:space="preserve">120000,00 </t>
    </r>
    <r>
      <rPr>
        <sz val="9"/>
        <color indexed="10"/>
        <rFont val="Times New Roman"/>
        <family val="1"/>
      </rPr>
      <t>- 118800,00</t>
    </r>
  </si>
  <si>
    <r>
      <t xml:space="preserve">3 заявки - 2 участника </t>
    </r>
    <r>
      <rPr>
        <sz val="9"/>
        <color indexed="10"/>
        <rFont val="Times New Roman"/>
        <family val="1"/>
      </rPr>
      <t>ООО "ПМК  №5"</t>
    </r>
  </si>
  <si>
    <t>Электронный аукцион          №0111300095518000126                      №2018.42583</t>
  </si>
  <si>
    <r>
      <t xml:space="preserve">85000,00 </t>
    </r>
    <r>
      <rPr>
        <sz val="9"/>
        <color indexed="10"/>
        <rFont val="Times New Roman"/>
        <family val="1"/>
      </rPr>
      <t>- 80000,00</t>
    </r>
  </si>
  <si>
    <r>
      <t xml:space="preserve">3 заявки - 2 участника </t>
    </r>
    <r>
      <rPr>
        <sz val="9"/>
        <color indexed="10"/>
        <rFont val="Times New Roman"/>
        <family val="1"/>
      </rPr>
      <t>ООО "ЭНЕРГОРЕСУРС"</t>
    </r>
  </si>
  <si>
    <t>Электронный аукцион          №0111300095518000127                      №2018.42595</t>
  </si>
  <si>
    <r>
      <t xml:space="preserve">1363037,94 </t>
    </r>
    <r>
      <rPr>
        <sz val="9"/>
        <color indexed="10"/>
        <rFont val="Times New Roman"/>
        <family val="1"/>
      </rPr>
      <t>- 1356222,75</t>
    </r>
  </si>
  <si>
    <t>Электронный аукцион          №0111300095518000128                      №2018.42600</t>
  </si>
  <si>
    <r>
      <t xml:space="preserve">1751333,58 </t>
    </r>
    <r>
      <rPr>
        <sz val="9"/>
        <color indexed="10"/>
        <rFont val="Times New Roman"/>
        <family val="1"/>
      </rPr>
      <t>- 1241243,33</t>
    </r>
  </si>
  <si>
    <r>
      <t xml:space="preserve">5 заявок - 2 участника  </t>
    </r>
    <r>
      <rPr>
        <sz val="9"/>
        <color indexed="10"/>
        <rFont val="Times New Roman"/>
        <family val="1"/>
      </rPr>
      <t>АО "Буинское МПП ЖКХ" (Инженерные сети)</t>
    </r>
  </si>
  <si>
    <t>Электронный аукцион          №0111300095518000129                      №2018.42602</t>
  </si>
  <si>
    <r>
      <t xml:space="preserve">334404,92 </t>
    </r>
    <r>
      <rPr>
        <sz val="9"/>
        <color indexed="10"/>
        <rFont val="Times New Roman"/>
        <family val="1"/>
      </rPr>
      <t>- 329388,86</t>
    </r>
  </si>
  <si>
    <r>
      <t xml:space="preserve">3 заявки - 3 участника  </t>
    </r>
    <r>
      <rPr>
        <sz val="9"/>
        <color indexed="10"/>
        <rFont val="Times New Roman"/>
        <family val="1"/>
      </rPr>
      <t>АО "Буинское МПП ЖКХ" (Инженерные сети)</t>
    </r>
  </si>
  <si>
    <t>Электронный аукцион          №0111300095518000130                      №2018.42604</t>
  </si>
  <si>
    <r>
      <t xml:space="preserve">390326,30 </t>
    </r>
    <r>
      <rPr>
        <sz val="9"/>
        <color indexed="10"/>
        <rFont val="Times New Roman"/>
        <family val="1"/>
      </rPr>
      <t>- 388374,67</t>
    </r>
  </si>
  <si>
    <r>
      <t xml:space="preserve">2 заявки - 2 участника  </t>
    </r>
    <r>
      <rPr>
        <sz val="9"/>
        <color indexed="10"/>
        <rFont val="Times New Roman"/>
        <family val="1"/>
      </rPr>
      <t>АО "Буинское МПП ЖКХ" (Инженерные сети)</t>
    </r>
  </si>
  <si>
    <t>Электронный аукцион          №0111300095518000132                      №2018.42608</t>
  </si>
  <si>
    <r>
      <t xml:space="preserve">310000,00 </t>
    </r>
    <r>
      <rPr>
        <sz val="9"/>
        <color indexed="10"/>
        <rFont val="Times New Roman"/>
        <family val="1"/>
      </rPr>
      <t>- 308450,00</t>
    </r>
  </si>
  <si>
    <r>
      <t xml:space="preserve">4 заявки - 3 участника </t>
    </r>
    <r>
      <rPr>
        <sz val="9"/>
        <color indexed="10"/>
        <rFont val="Times New Roman"/>
        <family val="1"/>
      </rPr>
      <t xml:space="preserve">ООО "СтройГарант+" </t>
    </r>
  </si>
  <si>
    <t>Электронный аукцион          №0111300095518000133                      №2018.42609</t>
  </si>
  <si>
    <r>
      <t xml:space="preserve">806700,00 </t>
    </r>
    <r>
      <rPr>
        <sz val="9"/>
        <color indexed="10"/>
        <rFont val="Times New Roman"/>
        <family val="1"/>
      </rPr>
      <t>- 802666,50</t>
    </r>
  </si>
  <si>
    <r>
      <t xml:space="preserve">3 заявки - 2 участника </t>
    </r>
    <r>
      <rPr>
        <sz val="9"/>
        <color indexed="10"/>
        <rFont val="Times New Roman"/>
        <family val="1"/>
      </rPr>
      <t>ООО "РусРемСтрой"</t>
    </r>
    <r>
      <rPr>
        <sz val="9"/>
        <color indexed="56"/>
        <rFont val="Times New Roman"/>
        <family val="1"/>
      </rPr>
      <t xml:space="preserve"> </t>
    </r>
  </si>
  <si>
    <t>Электронный аукцион          №0111300095518000134                      №2018.42611</t>
  </si>
  <si>
    <r>
      <t xml:space="preserve">1410500,00 </t>
    </r>
    <r>
      <rPr>
        <sz val="9"/>
        <color indexed="10"/>
        <rFont val="Times New Roman"/>
        <family val="1"/>
      </rPr>
      <t>- 1403447,50</t>
    </r>
  </si>
  <si>
    <t>Электронный аукцион          №0111300095518000135                      №2018.42612</t>
  </si>
  <si>
    <r>
      <t xml:space="preserve">1000000,00 </t>
    </r>
    <r>
      <rPr>
        <sz val="9"/>
        <color indexed="10"/>
        <rFont val="Times New Roman"/>
        <family val="1"/>
      </rPr>
      <t>- 995000,00</t>
    </r>
  </si>
  <si>
    <r>
      <t xml:space="preserve">6 заявок - 2 участника </t>
    </r>
    <r>
      <rPr>
        <sz val="9"/>
        <color indexed="10"/>
        <rFont val="Times New Roman"/>
        <family val="1"/>
      </rPr>
      <t>ООО "ПМК №5"</t>
    </r>
  </si>
  <si>
    <r>
      <t xml:space="preserve">02.08.2018 г. 15:00 </t>
    </r>
    <r>
      <rPr>
        <sz val="9"/>
        <color indexed="10"/>
        <rFont val="Times New Roman"/>
        <family val="1"/>
      </rPr>
      <t>07.08.2018 г. 15:00</t>
    </r>
  </si>
  <si>
    <r>
      <t xml:space="preserve">03.08.2018 г. </t>
    </r>
    <r>
      <rPr>
        <sz val="9"/>
        <color indexed="10"/>
        <rFont val="Times New Roman"/>
        <family val="1"/>
      </rPr>
      <t>07.08.2018 г.</t>
    </r>
  </si>
  <si>
    <r>
      <t xml:space="preserve">06.08.2018 г. 09:10 </t>
    </r>
    <r>
      <rPr>
        <sz val="9"/>
        <color indexed="10"/>
        <rFont val="Times New Roman"/>
        <family val="1"/>
      </rPr>
      <t>10.08.2018 г. 11:35</t>
    </r>
  </si>
  <si>
    <t>14.08.2018 г. 15:00</t>
  </si>
  <si>
    <t>14.08.2018 г.</t>
  </si>
  <si>
    <t>17.08.2018 г. 09:20</t>
  </si>
  <si>
    <r>
      <t xml:space="preserve">3 заявки </t>
    </r>
    <r>
      <rPr>
        <sz val="9"/>
        <color indexed="10"/>
        <rFont val="Times New Roman"/>
        <family val="1"/>
      </rPr>
      <t>- 2 кчастника ООО «Волгадорстрой»</t>
    </r>
  </si>
  <si>
    <r>
      <t xml:space="preserve">1105093,00 </t>
    </r>
    <r>
      <rPr>
        <sz val="9"/>
        <color indexed="10"/>
        <rFont val="Times New Roman"/>
        <family val="1"/>
      </rPr>
      <t>- 1099567,52</t>
    </r>
  </si>
  <si>
    <r>
      <t xml:space="preserve">Электронный аукцион          №0311200024918000250 №2018.42632 ГОСУДАРСТВЕННОЕ КАЗЕННОЕ УЧРЕЖДЕНИЕ "ГЛАВНОЕ УПРАВЛЕНИЕ СОДЕРЖАНИЯ И РАЗВИТИЯ ДОРОЖНО-ТРАНСПОРТНОГО КОМПЛЕКСА ТАТАРСТАНА ПРИ МИНИСТЕРСТВЕ ТРАНСПОРТА И ДОРОЖНОГО ХОЗЯЙСТВА РЕСПУБЛИКИ ТАТАРСТАН" </t>
    </r>
    <r>
      <rPr>
        <sz val="9"/>
        <color indexed="10"/>
        <rFont val="Times New Roman"/>
        <family val="1"/>
      </rPr>
      <t>СОВМЕСТНЫЕ ТОРГИ</t>
    </r>
  </si>
  <si>
    <r>
      <t xml:space="preserve">Электронный аукцион          №0311200024918000164 №2018.35015 ГОСУДАРСТВЕННОЕ КАЗЕННОЕ УЧРЕЖДЕНИЕ "ГЛАВНОЕ УПРАВЛЕНИЕ СОДЕРЖАНИЯ И РАЗВИТИЯ ДОРОЖНО-ТРАНСПОРТНОГО КОМПЛЕКСА ТАТАРСТАНА ПРИ МИНИСТЕРСТВЕ ТРАНСПОРТА И ДОРОЖНОГО ХОЗЯЙСТВА РЕСПУБЛИКИ ТАТАРСТАН" </t>
    </r>
    <r>
      <rPr>
        <sz val="9"/>
        <color indexed="10"/>
        <rFont val="Times New Roman"/>
        <family val="1"/>
      </rPr>
      <t>СОВМЕСТНЫЕ ТОРГИ</t>
    </r>
  </si>
  <si>
    <t>08.08.2018 г.</t>
  </si>
  <si>
    <t>Электронный аукцион          №0111300095518000141                      №2018.43549</t>
  </si>
  <si>
    <r>
      <t xml:space="preserve">1 заявка - 1 участник </t>
    </r>
    <r>
      <rPr>
        <sz val="9"/>
        <color indexed="10"/>
        <rFont val="Times New Roman"/>
        <family val="1"/>
      </rPr>
      <t>ООО "Спецгазводпроект"</t>
    </r>
  </si>
  <si>
    <t>Выполнение работ по эксплуатации котельных технического уровня заказчиков Буинского муниципального района РТ</t>
  </si>
  <si>
    <t xml:space="preserve"> 07.08.2018 г.</t>
  </si>
  <si>
    <t>Электронный аукцион          №0111300095518000144                      №2018.</t>
  </si>
  <si>
    <t>Электронный аукцион          №0111300095518000145                      №2018.</t>
  </si>
  <si>
    <t>15.08.2018 г. 15:00</t>
  </si>
  <si>
    <t>16.08.2018 г.</t>
  </si>
  <si>
    <t>20.08.2018 г. 09:00</t>
  </si>
  <si>
    <t>20.08.2018 г. 10:05</t>
  </si>
  <si>
    <t>Электронный аукцион          №0111300095518000147                      №2018.</t>
  </si>
  <si>
    <t>Электронный аукцион          №0111300095518000148                      №2018.</t>
  </si>
  <si>
    <t xml:space="preserve"> 09.08.2018 г.</t>
  </si>
  <si>
    <t>Выполнение работ по промывке и опрессовке систем отопления заказчиков Буинского муниципального района РТ</t>
  </si>
  <si>
    <t>17.08.2018 г. 15:00</t>
  </si>
  <si>
    <t>17.08.2018 г.</t>
  </si>
  <si>
    <t>20.08.2018 г. 09:30</t>
  </si>
  <si>
    <t>Электронный аукцион          №0111300095518000149                      №2018.</t>
  </si>
  <si>
    <t>Электронный аукцион          №0111300095518000150                      №2018.</t>
  </si>
  <si>
    <t xml:space="preserve"> 10.08.2018 г.</t>
  </si>
  <si>
    <t>20.08.2018 г. 15:00</t>
  </si>
  <si>
    <t>21.08.2018 г.</t>
  </si>
  <si>
    <t>24.08.2018 г. 09:40</t>
  </si>
  <si>
    <t>24.08.2018 г. 10:00</t>
  </si>
  <si>
    <t>Разработка проектной документации по объекту "Строительство сетей водоснабжения с. Чураково Буинского муниципального района РТ"</t>
  </si>
  <si>
    <t>Разработка проектной документации по объекту "Капитальный ремонт сетей водоснабжения с. Чураково Буинского муниципального района РТ"</t>
  </si>
  <si>
    <t xml:space="preserve"> Рунгинское поселение Буинского муниципального района РТ </t>
  </si>
  <si>
    <t>Электронный аукцион          №0111300095518000136                      №2018.43737</t>
  </si>
  <si>
    <r>
      <t xml:space="preserve">6 заявок - 6 участников </t>
    </r>
    <r>
      <rPr>
        <sz val="9"/>
        <color indexed="10"/>
        <rFont val="Times New Roman"/>
        <family val="1"/>
      </rPr>
      <t>ООО "Институт Водтехпроект"</t>
    </r>
  </si>
  <si>
    <t>Электронный аукцион          №0111300095518000139                      №2018.43753</t>
  </si>
  <si>
    <t xml:space="preserve">2 заявки - 2 участника ООО "РусРемСтрой" </t>
  </si>
  <si>
    <t xml:space="preserve"> 13.08.2018 г.</t>
  </si>
  <si>
    <t>13.08.2018 г.</t>
  </si>
  <si>
    <r>
      <t xml:space="preserve">2859926,00 </t>
    </r>
    <r>
      <rPr>
        <sz val="9"/>
        <color indexed="10"/>
        <rFont val="Times New Roman"/>
        <family val="1"/>
      </rPr>
      <t xml:space="preserve">- 2845626,37 </t>
    </r>
  </si>
  <si>
    <t>Электронный аукцион          №0111300095518000140                      №2018.44022</t>
  </si>
  <si>
    <r>
      <t xml:space="preserve">894500,00 - </t>
    </r>
    <r>
      <rPr>
        <sz val="9"/>
        <color indexed="10"/>
        <rFont val="Times New Roman"/>
        <family val="1"/>
      </rPr>
      <t>890027,50</t>
    </r>
  </si>
  <si>
    <t>Электронный аукцион          №0111300095518000142                      №2018.44038</t>
  </si>
  <si>
    <r>
      <t xml:space="preserve">147088,22 </t>
    </r>
    <r>
      <rPr>
        <sz val="9"/>
        <color indexed="10"/>
        <rFont val="Times New Roman"/>
        <family val="1"/>
      </rPr>
      <t>- 147088,22</t>
    </r>
  </si>
  <si>
    <r>
      <t xml:space="preserve">2 заявки - 0 учстников </t>
    </r>
    <r>
      <rPr>
        <sz val="9"/>
        <color indexed="10"/>
        <rFont val="Times New Roman"/>
        <family val="1"/>
      </rPr>
      <t>ООО "СтройГарант"</t>
    </r>
  </si>
  <si>
    <r>
      <t xml:space="preserve">3 заявки - 1 участник </t>
    </r>
    <r>
      <rPr>
        <sz val="9"/>
        <color indexed="10"/>
        <rFont val="Times New Roman"/>
        <family val="1"/>
      </rPr>
      <t>АО "Буинское МПП ЖКХ" (Инженерные сенти)</t>
    </r>
  </si>
  <si>
    <t>Электронный аукцион          №0111300095518000151                      №2018.</t>
  </si>
  <si>
    <t xml:space="preserve"> 14.08.2018 г.</t>
  </si>
  <si>
    <t>Выполнение работ по подготовке геолого-технической документации для получения лицензии на право пользования недрами с целью геологического изучения и добычи подземных вод для нужд Исполнительного комитета Буинского муниципального района РТ</t>
  </si>
  <si>
    <t>22.08.2018 г. 15:00</t>
  </si>
  <si>
    <t>23.08.2018 г.</t>
  </si>
  <si>
    <t>27.08.2018 г. 10:30</t>
  </si>
  <si>
    <t>Поставка музыкального центра для нужд территориального общественного самоуправления "Студенческий" БМР РТ</t>
  </si>
  <si>
    <t>27.08.2018 г. 11:10</t>
  </si>
  <si>
    <t xml:space="preserve"> 16.08.2018 г.</t>
  </si>
  <si>
    <t xml:space="preserve"> 15.08.2018 г.</t>
  </si>
  <si>
    <t>Электронный аукцион          №0111300095518000131                      №2018.44459</t>
  </si>
  <si>
    <r>
      <t xml:space="preserve">6518790,82 </t>
    </r>
    <r>
      <rPr>
        <sz val="9"/>
        <color indexed="10"/>
        <rFont val="Times New Roman"/>
        <family val="1"/>
      </rPr>
      <t>- 6486196,87</t>
    </r>
  </si>
  <si>
    <t>15.08.2018 г.</t>
  </si>
  <si>
    <t>с 24.08.2018 г.</t>
  </si>
  <si>
    <t>Электронный аукцион          №0111300095518000143                      №2018.44548</t>
  </si>
  <si>
    <r>
      <t xml:space="preserve">1 заявка - 1 участник </t>
    </r>
    <r>
      <rPr>
        <sz val="9"/>
        <color indexed="10"/>
        <rFont val="Times New Roman"/>
        <family val="1"/>
      </rPr>
      <t>ООО "ЗАВОД СПОРТИВНОГО ОБОРУДОВАНИЯ"</t>
    </r>
  </si>
  <si>
    <t>Электронный аукцион          №0111300095518000153                      №2018.</t>
  </si>
  <si>
    <t>Ремонт пешеходного перехода в г.Буинске РТ</t>
  </si>
  <si>
    <t>23.08.2018 г. 15:00</t>
  </si>
  <si>
    <t>24.08.2018 г.</t>
  </si>
  <si>
    <t>27.08.2018 г. 11:15</t>
  </si>
  <si>
    <r>
      <t xml:space="preserve">1000000,00 </t>
    </r>
    <r>
      <rPr>
        <sz val="9"/>
        <color indexed="10"/>
        <rFont val="Times New Roman"/>
        <family val="1"/>
      </rPr>
      <t>- 544000,00</t>
    </r>
  </si>
  <si>
    <t>Обучение специалистов, персонала по обслуживанию опасных производств объектов систем газопотребления для нужд заказчиков Буинского муниципального района РТ</t>
  </si>
  <si>
    <t>Установка дорожных знаков в г.Буинске РТ</t>
  </si>
  <si>
    <t>Поставка бытовой химии для нужд МБУ "Центр культурного развития" Буинского муниципального района РТ</t>
  </si>
  <si>
    <t>Техническое обслуживание приточно-вытяжных систем и кондиционирования на объекте МБУ "Центр культурного развития" Буинского муниципального района РТ</t>
  </si>
  <si>
    <t xml:space="preserve"> 22.08.2018 г.</t>
  </si>
  <si>
    <t xml:space="preserve"> 17.08.2018 г.</t>
  </si>
  <si>
    <t xml:space="preserve"> 20.08.2018 г.</t>
  </si>
  <si>
    <t>20.08.2018 г.</t>
  </si>
  <si>
    <t>с 25.08.2018 г.</t>
  </si>
  <si>
    <t>до 27.08.2018 г.</t>
  </si>
  <si>
    <r>
      <t xml:space="preserve">885805,47 </t>
    </r>
    <r>
      <rPr>
        <sz val="9"/>
        <color indexed="10"/>
        <rFont val="Times New Roman"/>
        <family val="1"/>
      </rPr>
      <t>- 661848,46</t>
    </r>
  </si>
  <si>
    <r>
      <t xml:space="preserve">762386,80 </t>
    </r>
    <r>
      <rPr>
        <sz val="9"/>
        <color indexed="10"/>
        <rFont val="Times New Roman"/>
        <family val="1"/>
      </rPr>
      <t>- 625157,24</t>
    </r>
  </si>
  <si>
    <r>
      <t xml:space="preserve">33000,00 </t>
    </r>
    <r>
      <rPr>
        <sz val="9"/>
        <color indexed="10"/>
        <rFont val="Times New Roman"/>
        <family val="1"/>
      </rPr>
      <t>- 32835,00</t>
    </r>
  </si>
  <si>
    <r>
      <rPr>
        <sz val="9"/>
        <color indexed="56"/>
        <rFont val="Times New Roman"/>
        <family val="1"/>
      </rPr>
      <t xml:space="preserve">3 заявки - 3 участника </t>
    </r>
    <r>
      <rPr>
        <sz val="9"/>
        <color indexed="10"/>
        <rFont val="Times New Roman"/>
        <family val="1"/>
      </rPr>
      <t>ООО "Газстрой"</t>
    </r>
  </si>
  <si>
    <r>
      <rPr>
        <sz val="9"/>
        <color indexed="56"/>
        <rFont val="Times New Roman"/>
        <family val="1"/>
      </rPr>
      <t xml:space="preserve">3 заявки - 3 участника </t>
    </r>
    <r>
      <rPr>
        <sz val="9"/>
        <color indexed="10"/>
        <rFont val="Times New Roman"/>
        <family val="1"/>
      </rPr>
      <t>АО "Буинское предприятие тепловых сетей"</t>
    </r>
  </si>
  <si>
    <r>
      <rPr>
        <sz val="9"/>
        <color indexed="56"/>
        <rFont val="Times New Roman"/>
        <family val="1"/>
      </rPr>
      <t xml:space="preserve">2 заявки - 2 участника </t>
    </r>
    <r>
      <rPr>
        <sz val="9"/>
        <color indexed="10"/>
        <rFont val="Times New Roman"/>
        <family val="1"/>
      </rPr>
      <t>ООО "Газстрой"</t>
    </r>
  </si>
  <si>
    <r>
      <t xml:space="preserve">1 заявка - 1 участник </t>
    </r>
    <r>
      <rPr>
        <sz val="9"/>
        <color indexed="10"/>
        <rFont val="Times New Roman"/>
        <family val="1"/>
      </rPr>
      <t>ООО "Сантехстрой Буа"</t>
    </r>
  </si>
  <si>
    <t>5 заявок</t>
  </si>
  <si>
    <r>
      <t xml:space="preserve">1 заявка - 1 участник </t>
    </r>
    <r>
      <rPr>
        <sz val="9"/>
        <color indexed="10"/>
        <rFont val="Times New Roman"/>
        <family val="1"/>
      </rPr>
      <t>ООО "Ай Ти Бизнес Cолушенс"</t>
    </r>
  </si>
  <si>
    <t>Электронный аукцион          №0111300095518000154                      №2018.</t>
  </si>
  <si>
    <t>28.08.2018 г. 15:00</t>
  </si>
  <si>
    <t>28.08.2018 г.</t>
  </si>
  <si>
    <t>31.08.2018 г. 09:45</t>
  </si>
  <si>
    <t>Электронный аукцион          №0111300095518000155                      №2018.</t>
  </si>
  <si>
    <t>31.08.2018 г. 09:55</t>
  </si>
  <si>
    <t>Электронный аукцион          №0111300095518000156                      №2018.</t>
  </si>
  <si>
    <t xml:space="preserve"> 23.08.2018 г.</t>
  </si>
  <si>
    <t>31.08.2018 г. 10:00</t>
  </si>
  <si>
    <t>03.09.2018 г.</t>
  </si>
  <si>
    <t>06.09.2018 г. 09:05</t>
  </si>
  <si>
    <t>Электронный аукцион          №0111300095518000157                      №2018.</t>
  </si>
  <si>
    <t>Электронный аукцион          №0111300095518000158                      №2018.</t>
  </si>
  <si>
    <t>МБУ "Центр культурного развития" Буинского муниципального района РТ</t>
  </si>
  <si>
    <t>06.09.2018 г. 10:30</t>
  </si>
  <si>
    <t>06.09.2018 г. 11:15</t>
  </si>
  <si>
    <t>22.08.2018 г.</t>
  </si>
  <si>
    <t>с 28.08.2018 г.</t>
  </si>
  <si>
    <t>Электронный аукцион          №0111300095518000152                      №2018.46206</t>
  </si>
  <si>
    <t>до 28.08.2018 г.</t>
  </si>
  <si>
    <t>2 заявки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</si>
</sst>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;[Red]0"/>
    <numFmt numFmtId="195" formatCode="0000"/>
  </numFmts>
  <fonts count="58">
    <font>
      <sz val="10"/>
      <name val="Arial"/>
      <family val="0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color indexed="18"/>
      <name val="Times New Roman"/>
      <family val="1"/>
    </font>
    <font>
      <sz val="9"/>
      <color indexed="60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b/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B0F0"/>
      <name val="Times New Roman"/>
      <family val="1"/>
    </font>
    <font>
      <sz val="9"/>
      <color rgb="FF002060"/>
      <name val="Times New Roman"/>
      <family val="1"/>
    </font>
    <font>
      <sz val="9"/>
      <color rgb="FFFF0000"/>
      <name val="Times New Roman"/>
      <family val="1"/>
    </font>
    <font>
      <sz val="9"/>
      <color theme="3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 textRotation="90" wrapText="1"/>
    </xf>
    <xf numFmtId="2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1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vertical="center" wrapText="1"/>
    </xf>
    <xf numFmtId="22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 wrapText="1"/>
    </xf>
    <xf numFmtId="1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textRotation="90" wrapText="1"/>
    </xf>
    <xf numFmtId="0" fontId="52" fillId="32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textRotation="90" wrapText="1"/>
    </xf>
    <xf numFmtId="0" fontId="56" fillId="32" borderId="10" xfId="0" applyFont="1" applyFill="1" applyBorder="1" applyAlignment="1">
      <alignment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5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4"/>
  <sheetViews>
    <sheetView tabSelected="1" zoomScale="80" zoomScaleNormal="80" zoomScalePageLayoutView="0" workbookViewId="0" topLeftCell="A1">
      <selection activeCell="U142" sqref="U142"/>
    </sheetView>
  </sheetViews>
  <sheetFormatPr defaultColWidth="9.140625" defaultRowHeight="12.75"/>
  <cols>
    <col min="1" max="1" width="19.7109375" style="0" customWidth="1"/>
    <col min="2" max="2" width="10.28125" style="18" customWidth="1"/>
    <col min="3" max="3" width="4.57421875" style="0" customWidth="1"/>
    <col min="4" max="4" width="16.57421875" style="0" customWidth="1"/>
    <col min="5" max="5" width="10.8515625" style="0" customWidth="1"/>
    <col min="6" max="6" width="11.7109375" style="0" customWidth="1"/>
    <col min="7" max="8" width="10.8515625" style="0" customWidth="1"/>
    <col min="9" max="9" width="9.57421875" style="0" customWidth="1"/>
    <col min="10" max="10" width="8.00390625" style="0" customWidth="1"/>
    <col min="11" max="11" width="7.28125" style="0" customWidth="1"/>
    <col min="12" max="12" width="5.8515625" style="0" customWidth="1"/>
    <col min="13" max="13" width="8.28125" style="0" customWidth="1"/>
    <col min="14" max="14" width="15.7109375" style="0" customWidth="1"/>
    <col min="15" max="15" width="13.7109375" style="0" customWidth="1"/>
    <col min="16" max="16" width="15.57421875" style="0" customWidth="1"/>
    <col min="17" max="17" width="10.57421875" style="0" customWidth="1"/>
  </cols>
  <sheetData>
    <row r="2" spans="1:13" ht="17.25" customHeight="1">
      <c r="A2" s="46" t="s">
        <v>16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9"/>
    </row>
    <row r="3" spans="1:13" ht="12.75">
      <c r="A3" s="2"/>
      <c r="B3" s="16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6" ht="89.25" customHeight="1">
      <c r="A4" s="8" t="s">
        <v>15</v>
      </c>
      <c r="B4" s="14" t="s">
        <v>11</v>
      </c>
      <c r="C4" s="9" t="s">
        <v>10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6</v>
      </c>
      <c r="J4" s="9" t="s">
        <v>7</v>
      </c>
      <c r="K4" s="9" t="s">
        <v>8</v>
      </c>
      <c r="L4" s="9" t="s">
        <v>0</v>
      </c>
      <c r="M4" s="9" t="s">
        <v>9</v>
      </c>
      <c r="N4" s="10" t="s">
        <v>12</v>
      </c>
      <c r="O4" s="10" t="s">
        <v>13</v>
      </c>
      <c r="P4" s="10" t="s">
        <v>14</v>
      </c>
    </row>
    <row r="5" spans="1:16" ht="126.75" customHeight="1">
      <c r="A5" s="6" t="s">
        <v>24</v>
      </c>
      <c r="B5" s="13" t="s">
        <v>17</v>
      </c>
      <c r="C5" s="7" t="s">
        <v>18</v>
      </c>
      <c r="D5" s="3" t="s">
        <v>19</v>
      </c>
      <c r="E5" s="5">
        <v>36623948.7</v>
      </c>
      <c r="F5" s="11" t="s">
        <v>20</v>
      </c>
      <c r="G5" s="12" t="s">
        <v>21</v>
      </c>
      <c r="H5" s="11" t="s">
        <v>22</v>
      </c>
      <c r="I5" s="12" t="s">
        <v>53</v>
      </c>
      <c r="J5" s="13" t="s">
        <v>64</v>
      </c>
      <c r="K5" s="13" t="s">
        <v>91</v>
      </c>
      <c r="L5" s="13" t="s">
        <v>23</v>
      </c>
      <c r="M5" s="13"/>
      <c r="N5" s="4">
        <v>36623948.7</v>
      </c>
      <c r="O5" s="4">
        <v>36623948.7</v>
      </c>
      <c r="P5" s="4">
        <f>N5-O5</f>
        <v>0</v>
      </c>
    </row>
    <row r="6" spans="1:16" ht="126.75" customHeight="1">
      <c r="A6" s="6" t="s">
        <v>55</v>
      </c>
      <c r="B6" s="13" t="s">
        <v>26</v>
      </c>
      <c r="C6" s="7" t="s">
        <v>27</v>
      </c>
      <c r="D6" s="3" t="s">
        <v>25</v>
      </c>
      <c r="E6" s="5" t="s">
        <v>52</v>
      </c>
      <c r="F6" s="11" t="s">
        <v>28</v>
      </c>
      <c r="G6" s="12" t="s">
        <v>29</v>
      </c>
      <c r="H6" s="11" t="s">
        <v>38</v>
      </c>
      <c r="I6" s="12" t="s">
        <v>115</v>
      </c>
      <c r="J6" s="13" t="s">
        <v>65</v>
      </c>
      <c r="K6" s="13" t="s">
        <v>77</v>
      </c>
      <c r="L6" s="13" t="s">
        <v>30</v>
      </c>
      <c r="M6" s="13"/>
      <c r="N6" s="4">
        <v>1098000</v>
      </c>
      <c r="O6" s="4">
        <v>1087020</v>
      </c>
      <c r="P6" s="4">
        <f>N6-O6</f>
        <v>10980</v>
      </c>
    </row>
    <row r="7" spans="1:16" ht="126.75" customHeight="1">
      <c r="A7" s="6" t="s">
        <v>56</v>
      </c>
      <c r="B7" s="13" t="s">
        <v>32</v>
      </c>
      <c r="C7" s="7" t="s">
        <v>27</v>
      </c>
      <c r="D7" s="3" t="s">
        <v>31</v>
      </c>
      <c r="E7" s="5" t="s">
        <v>52</v>
      </c>
      <c r="F7" s="11" t="s">
        <v>28</v>
      </c>
      <c r="G7" s="12" t="s">
        <v>29</v>
      </c>
      <c r="H7" s="11" t="s">
        <v>39</v>
      </c>
      <c r="I7" s="12" t="s">
        <v>116</v>
      </c>
      <c r="J7" s="13" t="s">
        <v>65</v>
      </c>
      <c r="K7" s="13" t="s">
        <v>77</v>
      </c>
      <c r="L7" s="13" t="s">
        <v>30</v>
      </c>
      <c r="M7" s="13"/>
      <c r="N7" s="4">
        <v>1098000</v>
      </c>
      <c r="O7" s="4">
        <v>1087020</v>
      </c>
      <c r="P7" s="4">
        <f aca="true" t="shared" si="0" ref="P7:P21">N7-O7</f>
        <v>10980</v>
      </c>
    </row>
    <row r="8" spans="1:16" ht="126.75" customHeight="1">
      <c r="A8" s="6" t="s">
        <v>57</v>
      </c>
      <c r="B8" s="13" t="s">
        <v>26</v>
      </c>
      <c r="C8" s="7" t="s">
        <v>35</v>
      </c>
      <c r="D8" s="3" t="s">
        <v>33</v>
      </c>
      <c r="E8" s="5" t="s">
        <v>58</v>
      </c>
      <c r="F8" s="11" t="s">
        <v>51</v>
      </c>
      <c r="G8" s="12" t="s">
        <v>36</v>
      </c>
      <c r="H8" s="11" t="s">
        <v>49</v>
      </c>
      <c r="I8" s="12" t="s">
        <v>117</v>
      </c>
      <c r="J8" s="13" t="s">
        <v>59</v>
      </c>
      <c r="K8" s="19" t="s">
        <v>77</v>
      </c>
      <c r="L8" s="13" t="s">
        <v>37</v>
      </c>
      <c r="M8" s="13"/>
      <c r="N8" s="4">
        <v>98335</v>
      </c>
      <c r="O8" s="4">
        <v>94305</v>
      </c>
      <c r="P8" s="4">
        <f t="shared" si="0"/>
        <v>4030</v>
      </c>
    </row>
    <row r="9" spans="1:16" ht="126.75" customHeight="1">
      <c r="A9" s="6" t="s">
        <v>60</v>
      </c>
      <c r="B9" s="13" t="s">
        <v>32</v>
      </c>
      <c r="C9" s="7" t="s">
        <v>35</v>
      </c>
      <c r="D9" s="3" t="s">
        <v>34</v>
      </c>
      <c r="E9" s="5">
        <v>39334</v>
      </c>
      <c r="F9" s="11" t="s">
        <v>51</v>
      </c>
      <c r="G9" s="12" t="s">
        <v>36</v>
      </c>
      <c r="H9" s="11" t="s">
        <v>50</v>
      </c>
      <c r="I9" s="12" t="s">
        <v>120</v>
      </c>
      <c r="J9" s="13" t="s">
        <v>54</v>
      </c>
      <c r="K9" s="19" t="s">
        <v>92</v>
      </c>
      <c r="L9" s="13" t="s">
        <v>37</v>
      </c>
      <c r="M9" s="13"/>
      <c r="N9" s="4">
        <v>39334</v>
      </c>
      <c r="O9" s="4">
        <v>39334</v>
      </c>
      <c r="P9" s="4">
        <f t="shared" si="0"/>
        <v>0</v>
      </c>
    </row>
    <row r="10" spans="1:16" ht="126.75" customHeight="1">
      <c r="A10" s="6" t="s">
        <v>40</v>
      </c>
      <c r="B10" s="13" t="s">
        <v>17</v>
      </c>
      <c r="C10" s="7" t="s">
        <v>42</v>
      </c>
      <c r="D10" s="3" t="s">
        <v>43</v>
      </c>
      <c r="E10" s="5" t="s">
        <v>112</v>
      </c>
      <c r="F10" s="11" t="s">
        <v>44</v>
      </c>
      <c r="G10" s="12" t="s">
        <v>45</v>
      </c>
      <c r="H10" s="11" t="s">
        <v>66</v>
      </c>
      <c r="I10" s="12" t="s">
        <v>113</v>
      </c>
      <c r="J10" s="13" t="s">
        <v>140</v>
      </c>
      <c r="K10" s="28" t="s">
        <v>114</v>
      </c>
      <c r="L10" s="13" t="s">
        <v>23</v>
      </c>
      <c r="M10" s="13"/>
      <c r="N10" s="4">
        <v>9354372.68</v>
      </c>
      <c r="O10" s="4">
        <v>9260828.96</v>
      </c>
      <c r="P10" s="4">
        <f t="shared" si="0"/>
        <v>93543.71999999881</v>
      </c>
    </row>
    <row r="11" spans="1:16" ht="126.75" customHeight="1">
      <c r="A11" s="6" t="s">
        <v>41</v>
      </c>
      <c r="B11" s="13" t="s">
        <v>17</v>
      </c>
      <c r="C11" s="7" t="s">
        <v>42</v>
      </c>
      <c r="D11" s="3" t="s">
        <v>43</v>
      </c>
      <c r="E11" s="5" t="s">
        <v>61</v>
      </c>
      <c r="F11" s="11" t="s">
        <v>46</v>
      </c>
      <c r="G11" s="12" t="s">
        <v>47</v>
      </c>
      <c r="H11" s="11" t="s">
        <v>67</v>
      </c>
      <c r="I11" s="12" t="s">
        <v>118</v>
      </c>
      <c r="J11" s="13" t="s">
        <v>140</v>
      </c>
      <c r="K11" s="28" t="s">
        <v>114</v>
      </c>
      <c r="L11" s="13" t="s">
        <v>23</v>
      </c>
      <c r="M11" s="13"/>
      <c r="N11" s="4">
        <v>2473857.52</v>
      </c>
      <c r="O11" s="4">
        <v>2449118.94</v>
      </c>
      <c r="P11" s="4">
        <f t="shared" si="0"/>
        <v>24738.580000000075</v>
      </c>
    </row>
    <row r="12" spans="1:16" ht="126.75" customHeight="1">
      <c r="A12" s="6" t="s">
        <v>63</v>
      </c>
      <c r="B12" s="13" t="s">
        <v>26</v>
      </c>
      <c r="C12" s="7" t="s">
        <v>42</v>
      </c>
      <c r="D12" s="3" t="s">
        <v>48</v>
      </c>
      <c r="E12" s="5">
        <v>712320</v>
      </c>
      <c r="F12" s="11" t="s">
        <v>46</v>
      </c>
      <c r="G12" s="12" t="s">
        <v>47</v>
      </c>
      <c r="H12" s="11" t="s">
        <v>68</v>
      </c>
      <c r="I12" s="12" t="s">
        <v>119</v>
      </c>
      <c r="J12" s="13" t="s">
        <v>62</v>
      </c>
      <c r="K12" s="19" t="s">
        <v>100</v>
      </c>
      <c r="L12" s="13" t="s">
        <v>37</v>
      </c>
      <c r="M12" s="13"/>
      <c r="N12" s="4">
        <v>712320</v>
      </c>
      <c r="O12" s="4">
        <v>712320</v>
      </c>
      <c r="P12" s="4">
        <f t="shared" si="0"/>
        <v>0</v>
      </c>
    </row>
    <row r="13" spans="1:16" ht="192" customHeight="1">
      <c r="A13" s="6" t="s">
        <v>69</v>
      </c>
      <c r="B13" s="13" t="s">
        <v>71</v>
      </c>
      <c r="C13" s="7" t="s">
        <v>59</v>
      </c>
      <c r="D13" s="3" t="s">
        <v>70</v>
      </c>
      <c r="E13" s="5">
        <v>48380.82</v>
      </c>
      <c r="F13" s="11" t="s">
        <v>72</v>
      </c>
      <c r="G13" s="12" t="s">
        <v>73</v>
      </c>
      <c r="H13" s="11" t="s">
        <v>74</v>
      </c>
      <c r="I13" s="12" t="s">
        <v>121</v>
      </c>
      <c r="J13" s="13" t="s">
        <v>140</v>
      </c>
      <c r="K13" s="28" t="s">
        <v>114</v>
      </c>
      <c r="L13" s="13" t="s">
        <v>37</v>
      </c>
      <c r="M13" s="13"/>
      <c r="N13" s="4">
        <v>48380.82</v>
      </c>
      <c r="O13" s="4">
        <v>48380.82</v>
      </c>
      <c r="P13" s="4">
        <f t="shared" si="0"/>
        <v>0</v>
      </c>
    </row>
    <row r="14" spans="1:16" ht="124.5" customHeight="1">
      <c r="A14" s="6" t="s">
        <v>75</v>
      </c>
      <c r="B14" s="13" t="s">
        <v>17</v>
      </c>
      <c r="C14" s="7" t="s">
        <v>77</v>
      </c>
      <c r="D14" s="3" t="s">
        <v>76</v>
      </c>
      <c r="E14" s="5" t="s">
        <v>122</v>
      </c>
      <c r="F14" s="11" t="s">
        <v>78</v>
      </c>
      <c r="G14" s="12" t="s">
        <v>79</v>
      </c>
      <c r="H14" s="11" t="s">
        <v>80</v>
      </c>
      <c r="I14" s="12" t="s">
        <v>123</v>
      </c>
      <c r="J14" s="13" t="s">
        <v>140</v>
      </c>
      <c r="K14" s="28" t="s">
        <v>114</v>
      </c>
      <c r="L14" s="13" t="s">
        <v>37</v>
      </c>
      <c r="M14" s="13"/>
      <c r="N14" s="4">
        <v>864561.32</v>
      </c>
      <c r="O14" s="4">
        <v>796031.57</v>
      </c>
      <c r="P14" s="4">
        <f t="shared" si="0"/>
        <v>68529.75</v>
      </c>
    </row>
    <row r="15" spans="1:16" ht="113.25" customHeight="1">
      <c r="A15" s="6" t="s">
        <v>124</v>
      </c>
      <c r="B15" s="13" t="s">
        <v>84</v>
      </c>
      <c r="C15" s="7" t="s">
        <v>77</v>
      </c>
      <c r="D15" s="3" t="s">
        <v>82</v>
      </c>
      <c r="E15" s="5" t="s">
        <v>125</v>
      </c>
      <c r="F15" s="11" t="s">
        <v>81</v>
      </c>
      <c r="G15" s="12" t="s">
        <v>79</v>
      </c>
      <c r="H15" s="11" t="s">
        <v>83</v>
      </c>
      <c r="I15" s="12" t="s">
        <v>126</v>
      </c>
      <c r="J15" s="13" t="s">
        <v>127</v>
      </c>
      <c r="K15" s="19" t="s">
        <v>157</v>
      </c>
      <c r="L15" s="13" t="s">
        <v>37</v>
      </c>
      <c r="M15" s="13"/>
      <c r="N15" s="4">
        <v>158164.29</v>
      </c>
      <c r="O15" s="4">
        <v>157373.47</v>
      </c>
      <c r="P15" s="4">
        <f t="shared" si="0"/>
        <v>790.820000000007</v>
      </c>
    </row>
    <row r="16" spans="1:16" ht="113.25" customHeight="1">
      <c r="A16" s="6" t="s">
        <v>128</v>
      </c>
      <c r="B16" s="13" t="s">
        <v>84</v>
      </c>
      <c r="C16" s="7" t="s">
        <v>85</v>
      </c>
      <c r="D16" s="3" t="s">
        <v>88</v>
      </c>
      <c r="E16" s="5">
        <v>19667</v>
      </c>
      <c r="F16" s="11" t="s">
        <v>86</v>
      </c>
      <c r="G16" s="12" t="s">
        <v>79</v>
      </c>
      <c r="H16" s="11" t="s">
        <v>87</v>
      </c>
      <c r="I16" s="12" t="s">
        <v>121</v>
      </c>
      <c r="J16" s="13" t="s">
        <v>127</v>
      </c>
      <c r="K16" s="19" t="s">
        <v>158</v>
      </c>
      <c r="L16" s="13" t="s">
        <v>37</v>
      </c>
      <c r="M16" s="13"/>
      <c r="N16" s="4">
        <v>19667</v>
      </c>
      <c r="O16" s="4">
        <v>19667</v>
      </c>
      <c r="P16" s="4">
        <f t="shared" si="0"/>
        <v>0</v>
      </c>
    </row>
    <row r="17" spans="1:16" ht="171" customHeight="1">
      <c r="A17" s="6" t="s">
        <v>129</v>
      </c>
      <c r="B17" s="13" t="s">
        <v>90</v>
      </c>
      <c r="C17" s="7" t="s">
        <v>85</v>
      </c>
      <c r="D17" s="3" t="s">
        <v>89</v>
      </c>
      <c r="E17" s="5">
        <v>25567.1</v>
      </c>
      <c r="F17" s="11" t="s">
        <v>86</v>
      </c>
      <c r="G17" s="12" t="s">
        <v>79</v>
      </c>
      <c r="H17" s="11" t="s">
        <v>93</v>
      </c>
      <c r="I17" s="12" t="s">
        <v>121</v>
      </c>
      <c r="J17" s="13" t="s">
        <v>127</v>
      </c>
      <c r="K17" s="19" t="s">
        <v>142</v>
      </c>
      <c r="L17" s="13" t="s">
        <v>37</v>
      </c>
      <c r="M17" s="13"/>
      <c r="N17" s="4">
        <v>25567.1</v>
      </c>
      <c r="O17" s="4">
        <v>25567.1</v>
      </c>
      <c r="P17" s="4">
        <f t="shared" si="0"/>
        <v>0</v>
      </c>
    </row>
    <row r="18" spans="1:16" ht="93" customHeight="1">
      <c r="A18" s="6" t="s">
        <v>94</v>
      </c>
      <c r="B18" s="13" t="s">
        <v>26</v>
      </c>
      <c r="C18" s="7" t="s">
        <v>95</v>
      </c>
      <c r="D18" s="3" t="s">
        <v>96</v>
      </c>
      <c r="E18" s="5" t="s">
        <v>130</v>
      </c>
      <c r="F18" s="11" t="s">
        <v>97</v>
      </c>
      <c r="G18" s="12" t="s">
        <v>98</v>
      </c>
      <c r="H18" s="11" t="s">
        <v>131</v>
      </c>
      <c r="I18" s="12" t="s">
        <v>141</v>
      </c>
      <c r="J18" s="19" t="s">
        <v>143</v>
      </c>
      <c r="K18" s="19" t="s">
        <v>153</v>
      </c>
      <c r="L18" s="13" t="s">
        <v>37</v>
      </c>
      <c r="M18" s="13"/>
      <c r="N18" s="4">
        <v>391800</v>
      </c>
      <c r="O18" s="4">
        <v>328041</v>
      </c>
      <c r="P18" s="4">
        <f t="shared" si="0"/>
        <v>63759</v>
      </c>
    </row>
    <row r="19" spans="1:16" ht="156.75" customHeight="1">
      <c r="A19" s="6" t="s">
        <v>99</v>
      </c>
      <c r="B19" s="13" t="s">
        <v>104</v>
      </c>
      <c r="C19" s="7" t="s">
        <v>100</v>
      </c>
      <c r="D19" s="3" t="s">
        <v>103</v>
      </c>
      <c r="E19" s="5">
        <v>80438.03</v>
      </c>
      <c r="F19" s="11" t="s">
        <v>101</v>
      </c>
      <c r="G19" s="12" t="s">
        <v>102</v>
      </c>
      <c r="H19" s="11" t="s">
        <v>132</v>
      </c>
      <c r="I19" s="12" t="s">
        <v>121</v>
      </c>
      <c r="J19" s="13" t="s">
        <v>140</v>
      </c>
      <c r="K19" s="28" t="s">
        <v>114</v>
      </c>
      <c r="L19" s="13" t="s">
        <v>37</v>
      </c>
      <c r="M19" s="13"/>
      <c r="N19" s="4">
        <v>80438.03</v>
      </c>
      <c r="O19" s="4">
        <v>80438.03</v>
      </c>
      <c r="P19" s="4">
        <f t="shared" si="0"/>
        <v>0</v>
      </c>
    </row>
    <row r="20" spans="1:16" ht="111.75" customHeight="1">
      <c r="A20" s="6" t="s">
        <v>105</v>
      </c>
      <c r="B20" s="13" t="s">
        <v>106</v>
      </c>
      <c r="C20" s="7" t="s">
        <v>100</v>
      </c>
      <c r="D20" s="3" t="s">
        <v>107</v>
      </c>
      <c r="E20" s="5">
        <v>236004</v>
      </c>
      <c r="F20" s="11" t="s">
        <v>101</v>
      </c>
      <c r="G20" s="12" t="s">
        <v>102</v>
      </c>
      <c r="H20" s="11" t="s">
        <v>133</v>
      </c>
      <c r="I20" s="12" t="s">
        <v>144</v>
      </c>
      <c r="J20" s="13" t="s">
        <v>140</v>
      </c>
      <c r="K20" s="28" t="s">
        <v>114</v>
      </c>
      <c r="L20" s="13" t="s">
        <v>37</v>
      </c>
      <c r="M20" s="13"/>
      <c r="N20" s="4">
        <v>236004</v>
      </c>
      <c r="O20" s="4">
        <v>236004</v>
      </c>
      <c r="P20" s="4">
        <f t="shared" si="0"/>
        <v>0</v>
      </c>
    </row>
    <row r="21" spans="1:16" ht="169.5" customHeight="1">
      <c r="A21" s="6" t="s">
        <v>147</v>
      </c>
      <c r="B21" s="13" t="s">
        <v>26</v>
      </c>
      <c r="C21" s="7" t="s">
        <v>109</v>
      </c>
      <c r="D21" s="3" t="s">
        <v>108</v>
      </c>
      <c r="E21" s="5" t="s">
        <v>146</v>
      </c>
      <c r="F21" s="11" t="s">
        <v>110</v>
      </c>
      <c r="G21" s="12" t="s">
        <v>102</v>
      </c>
      <c r="H21" s="11" t="s">
        <v>111</v>
      </c>
      <c r="I21" s="12" t="s">
        <v>145</v>
      </c>
      <c r="J21" s="13" t="s">
        <v>143</v>
      </c>
      <c r="K21" s="19" t="s">
        <v>157</v>
      </c>
      <c r="L21" s="13" t="s">
        <v>37</v>
      </c>
      <c r="M21" s="13"/>
      <c r="N21" s="4">
        <v>2740400</v>
      </c>
      <c r="O21" s="4">
        <v>235192</v>
      </c>
      <c r="P21" s="4">
        <f t="shared" si="0"/>
        <v>2505208</v>
      </c>
    </row>
    <row r="22" spans="1:16" ht="105" customHeight="1">
      <c r="A22" s="6" t="s">
        <v>134</v>
      </c>
      <c r="B22" s="13" t="s">
        <v>104</v>
      </c>
      <c r="C22" s="7" t="s">
        <v>135</v>
      </c>
      <c r="D22" s="3" t="s">
        <v>136</v>
      </c>
      <c r="E22" s="5">
        <v>489997.34</v>
      </c>
      <c r="F22" s="11" t="s">
        <v>137</v>
      </c>
      <c r="G22" s="12" t="s">
        <v>138</v>
      </c>
      <c r="H22" s="11" t="s">
        <v>139</v>
      </c>
      <c r="I22" s="12" t="s">
        <v>225</v>
      </c>
      <c r="J22" s="13" t="s">
        <v>140</v>
      </c>
      <c r="K22" s="28" t="s">
        <v>114</v>
      </c>
      <c r="L22" s="13" t="s">
        <v>37</v>
      </c>
      <c r="M22" s="13"/>
      <c r="N22" s="4">
        <v>489997.34</v>
      </c>
      <c r="O22" s="4">
        <v>489997.34</v>
      </c>
      <c r="P22" s="4">
        <f>N22-O22</f>
        <v>0</v>
      </c>
    </row>
    <row r="23" spans="1:16" ht="264.75" customHeight="1">
      <c r="A23" s="6" t="s">
        <v>223</v>
      </c>
      <c r="B23" s="13" t="s">
        <v>26</v>
      </c>
      <c r="C23" s="7" t="s">
        <v>153</v>
      </c>
      <c r="D23" s="3" t="s">
        <v>148</v>
      </c>
      <c r="E23" s="5" t="s">
        <v>224</v>
      </c>
      <c r="F23" s="11" t="s">
        <v>154</v>
      </c>
      <c r="G23" s="12" t="s">
        <v>155</v>
      </c>
      <c r="H23" s="11" t="s">
        <v>156</v>
      </c>
      <c r="I23" s="37" t="s">
        <v>226</v>
      </c>
      <c r="J23" s="13" t="s">
        <v>200</v>
      </c>
      <c r="K23" s="13" t="s">
        <v>220</v>
      </c>
      <c r="L23" s="13" t="s">
        <v>37</v>
      </c>
      <c r="M23" s="13"/>
      <c r="N23" s="4">
        <v>636200</v>
      </c>
      <c r="O23" s="4">
        <v>594847</v>
      </c>
      <c r="P23" s="4">
        <f>N23-O23</f>
        <v>41353</v>
      </c>
    </row>
    <row r="24" spans="1:16" ht="99" customHeight="1">
      <c r="A24" s="6" t="s">
        <v>221</v>
      </c>
      <c r="B24" s="13" t="s">
        <v>84</v>
      </c>
      <c r="C24" s="7" t="s">
        <v>159</v>
      </c>
      <c r="D24" s="3" t="s">
        <v>190</v>
      </c>
      <c r="E24" s="5" t="s">
        <v>222</v>
      </c>
      <c r="F24" s="11" t="s">
        <v>161</v>
      </c>
      <c r="G24" s="12" t="s">
        <v>162</v>
      </c>
      <c r="H24" s="11" t="s">
        <v>160</v>
      </c>
      <c r="I24" s="37" t="s">
        <v>227</v>
      </c>
      <c r="J24" s="13" t="s">
        <v>220</v>
      </c>
      <c r="K24" s="19" t="s">
        <v>217</v>
      </c>
      <c r="L24" s="13" t="s">
        <v>37</v>
      </c>
      <c r="M24" s="13"/>
      <c r="N24" s="4">
        <v>636036.34</v>
      </c>
      <c r="O24" s="4">
        <v>621819.82</v>
      </c>
      <c r="P24" s="4">
        <f>N24-O24</f>
        <v>14216.520000000019</v>
      </c>
    </row>
    <row r="25" spans="1:16" ht="113.25" customHeight="1">
      <c r="A25" s="6" t="s">
        <v>241</v>
      </c>
      <c r="B25" s="13" t="s">
        <v>150</v>
      </c>
      <c r="C25" s="7" t="s">
        <v>163</v>
      </c>
      <c r="D25" s="3" t="s">
        <v>164</v>
      </c>
      <c r="E25" s="5" t="s">
        <v>230</v>
      </c>
      <c r="F25" s="11" t="s">
        <v>165</v>
      </c>
      <c r="G25" s="12" t="s">
        <v>166</v>
      </c>
      <c r="H25" s="11" t="s">
        <v>167</v>
      </c>
      <c r="I25" s="12" t="s">
        <v>231</v>
      </c>
      <c r="J25" s="13" t="s">
        <v>293</v>
      </c>
      <c r="K25" s="19" t="s">
        <v>292</v>
      </c>
      <c r="L25" s="13" t="s">
        <v>228</v>
      </c>
      <c r="M25" s="13"/>
      <c r="N25" s="4">
        <v>151632</v>
      </c>
      <c r="O25" s="4">
        <v>150873.84</v>
      </c>
      <c r="P25" s="4">
        <f aca="true" t="shared" si="1" ref="P25:P156">N25-O25</f>
        <v>758.1600000000035</v>
      </c>
    </row>
    <row r="26" spans="1:16" ht="102" customHeight="1">
      <c r="A26" s="6" t="s">
        <v>242</v>
      </c>
      <c r="B26" s="13" t="s">
        <v>150</v>
      </c>
      <c r="C26" s="7" t="s">
        <v>163</v>
      </c>
      <c r="D26" s="3" t="s">
        <v>168</v>
      </c>
      <c r="E26" s="5" t="s">
        <v>232</v>
      </c>
      <c r="F26" s="11" t="s">
        <v>165</v>
      </c>
      <c r="G26" s="12" t="s">
        <v>166</v>
      </c>
      <c r="H26" s="11" t="s">
        <v>169</v>
      </c>
      <c r="I26" s="12" t="s">
        <v>231</v>
      </c>
      <c r="J26" s="13" t="s">
        <v>293</v>
      </c>
      <c r="K26" s="19" t="s">
        <v>292</v>
      </c>
      <c r="L26" s="13" t="s">
        <v>228</v>
      </c>
      <c r="M26" s="13"/>
      <c r="N26" s="4">
        <v>1192999</v>
      </c>
      <c r="O26" s="4">
        <v>1187034</v>
      </c>
      <c r="P26" s="4">
        <f t="shared" si="1"/>
        <v>5965</v>
      </c>
    </row>
    <row r="27" spans="1:16" ht="99.75" customHeight="1">
      <c r="A27" s="6" t="s">
        <v>243</v>
      </c>
      <c r="B27" s="13" t="s">
        <v>150</v>
      </c>
      <c r="C27" s="7" t="s">
        <v>163</v>
      </c>
      <c r="D27" s="3" t="s">
        <v>170</v>
      </c>
      <c r="E27" s="5" t="s">
        <v>233</v>
      </c>
      <c r="F27" s="11" t="s">
        <v>165</v>
      </c>
      <c r="G27" s="12" t="s">
        <v>166</v>
      </c>
      <c r="H27" s="11" t="s">
        <v>171</v>
      </c>
      <c r="I27" s="12" t="s">
        <v>231</v>
      </c>
      <c r="J27" s="13" t="s">
        <v>293</v>
      </c>
      <c r="K27" s="19" t="s">
        <v>292</v>
      </c>
      <c r="L27" s="13" t="s">
        <v>228</v>
      </c>
      <c r="M27" s="13"/>
      <c r="N27" s="4">
        <v>2903713</v>
      </c>
      <c r="O27" s="4">
        <v>2889194.43</v>
      </c>
      <c r="P27" s="4">
        <f t="shared" si="1"/>
        <v>14518.569999999832</v>
      </c>
    </row>
    <row r="28" spans="1:16" ht="119.25" customHeight="1">
      <c r="A28" s="6" t="s">
        <v>244</v>
      </c>
      <c r="B28" s="13" t="s">
        <v>150</v>
      </c>
      <c r="C28" s="7" t="s">
        <v>163</v>
      </c>
      <c r="D28" s="3" t="s">
        <v>172</v>
      </c>
      <c r="E28" s="5" t="s">
        <v>234</v>
      </c>
      <c r="F28" s="11" t="s">
        <v>165</v>
      </c>
      <c r="G28" s="12" t="s">
        <v>166</v>
      </c>
      <c r="H28" s="11" t="s">
        <v>173</v>
      </c>
      <c r="I28" s="12" t="s">
        <v>235</v>
      </c>
      <c r="J28" s="13" t="s">
        <v>293</v>
      </c>
      <c r="K28" s="19" t="s">
        <v>292</v>
      </c>
      <c r="L28" s="13" t="s">
        <v>228</v>
      </c>
      <c r="M28" s="13"/>
      <c r="N28" s="4">
        <v>247071</v>
      </c>
      <c r="O28" s="4">
        <v>165114.93</v>
      </c>
      <c r="P28" s="4">
        <f t="shared" si="1"/>
        <v>81956.07</v>
      </c>
    </row>
    <row r="29" spans="1:16" ht="86.25" customHeight="1">
      <c r="A29" s="6" t="s">
        <v>320</v>
      </c>
      <c r="B29" s="13" t="s">
        <v>150</v>
      </c>
      <c r="C29" s="7" t="s">
        <v>163</v>
      </c>
      <c r="D29" s="3" t="s">
        <v>174</v>
      </c>
      <c r="E29" s="5" t="s">
        <v>295</v>
      </c>
      <c r="F29" s="11" t="s">
        <v>175</v>
      </c>
      <c r="G29" s="12" t="s">
        <v>176</v>
      </c>
      <c r="H29" s="11" t="s">
        <v>177</v>
      </c>
      <c r="I29" s="12" t="s">
        <v>296</v>
      </c>
      <c r="J29" s="13" t="s">
        <v>321</v>
      </c>
      <c r="K29" s="19" t="s">
        <v>341</v>
      </c>
      <c r="L29" s="13" t="s">
        <v>228</v>
      </c>
      <c r="M29" s="13"/>
      <c r="N29" s="4">
        <v>4743370</v>
      </c>
      <c r="O29" s="4">
        <v>1483361.9</v>
      </c>
      <c r="P29" s="4">
        <f t="shared" si="1"/>
        <v>3260008.1</v>
      </c>
    </row>
    <row r="30" spans="1:16" ht="113.25" customHeight="1">
      <c r="A30" s="6" t="s">
        <v>322</v>
      </c>
      <c r="B30" s="13" t="s">
        <v>150</v>
      </c>
      <c r="C30" s="7" t="s">
        <v>163</v>
      </c>
      <c r="D30" s="3" t="s">
        <v>178</v>
      </c>
      <c r="E30" s="5" t="s">
        <v>297</v>
      </c>
      <c r="F30" s="11" t="s">
        <v>175</v>
      </c>
      <c r="G30" s="12" t="s">
        <v>176</v>
      </c>
      <c r="H30" s="11" t="s">
        <v>179</v>
      </c>
      <c r="I30" s="12" t="s">
        <v>231</v>
      </c>
      <c r="J30" s="13" t="s">
        <v>321</v>
      </c>
      <c r="K30" s="19" t="s">
        <v>342</v>
      </c>
      <c r="L30" s="13" t="s">
        <v>228</v>
      </c>
      <c r="M30" s="13"/>
      <c r="N30" s="4">
        <v>3632046</v>
      </c>
      <c r="O30" s="4">
        <v>3613885.77</v>
      </c>
      <c r="P30" s="4">
        <f t="shared" si="1"/>
        <v>18160.22999999998</v>
      </c>
    </row>
    <row r="31" spans="1:16" ht="130.5" customHeight="1">
      <c r="A31" s="6" t="s">
        <v>266</v>
      </c>
      <c r="B31" s="13" t="s">
        <v>150</v>
      </c>
      <c r="C31" s="7" t="s">
        <v>163</v>
      </c>
      <c r="D31" s="3" t="s">
        <v>180</v>
      </c>
      <c r="E31" s="5" t="s">
        <v>267</v>
      </c>
      <c r="F31" s="11" t="s">
        <v>165</v>
      </c>
      <c r="G31" s="12" t="s">
        <v>166</v>
      </c>
      <c r="H31" s="11" t="s">
        <v>181</v>
      </c>
      <c r="I31" s="12" t="s">
        <v>265</v>
      </c>
      <c r="J31" s="13" t="s">
        <v>294</v>
      </c>
      <c r="K31" s="19" t="s">
        <v>442</v>
      </c>
      <c r="L31" s="13" t="s">
        <v>228</v>
      </c>
      <c r="M31" s="13"/>
      <c r="N31" s="4">
        <v>514797</v>
      </c>
      <c r="O31" s="4">
        <v>473186.11</v>
      </c>
      <c r="P31" s="4">
        <f t="shared" si="1"/>
        <v>41610.890000000014</v>
      </c>
    </row>
    <row r="32" spans="1:16" ht="106.5" customHeight="1">
      <c r="A32" s="6" t="s">
        <v>245</v>
      </c>
      <c r="B32" s="13" t="s">
        <v>150</v>
      </c>
      <c r="C32" s="7" t="s">
        <v>163</v>
      </c>
      <c r="D32" s="3" t="s">
        <v>182</v>
      </c>
      <c r="E32" s="5" t="s">
        <v>236</v>
      </c>
      <c r="F32" s="11" t="s">
        <v>165</v>
      </c>
      <c r="G32" s="12" t="s">
        <v>166</v>
      </c>
      <c r="H32" s="11" t="s">
        <v>183</v>
      </c>
      <c r="I32" s="12" t="s">
        <v>231</v>
      </c>
      <c r="J32" s="13" t="s">
        <v>293</v>
      </c>
      <c r="K32" s="19" t="s">
        <v>292</v>
      </c>
      <c r="L32" s="13" t="s">
        <v>228</v>
      </c>
      <c r="M32" s="13"/>
      <c r="N32" s="4">
        <v>413124</v>
      </c>
      <c r="O32" s="4">
        <v>411058.38</v>
      </c>
      <c r="P32" s="4">
        <f t="shared" si="1"/>
        <v>2065.6199999999953</v>
      </c>
    </row>
    <row r="33" spans="1:16" ht="111" customHeight="1">
      <c r="A33" s="6" t="s">
        <v>246</v>
      </c>
      <c r="B33" s="13" t="s">
        <v>150</v>
      </c>
      <c r="C33" s="7" t="s">
        <v>163</v>
      </c>
      <c r="D33" s="3" t="s">
        <v>184</v>
      </c>
      <c r="E33" s="5" t="s">
        <v>237</v>
      </c>
      <c r="F33" s="11" t="s">
        <v>165</v>
      </c>
      <c r="G33" s="12" t="s">
        <v>166</v>
      </c>
      <c r="H33" s="11" t="s">
        <v>185</v>
      </c>
      <c r="I33" s="12" t="s">
        <v>231</v>
      </c>
      <c r="J33" s="13" t="s">
        <v>293</v>
      </c>
      <c r="K33" s="19" t="s">
        <v>292</v>
      </c>
      <c r="L33" s="13" t="s">
        <v>228</v>
      </c>
      <c r="M33" s="13"/>
      <c r="N33" s="4">
        <v>248042</v>
      </c>
      <c r="O33" s="4">
        <v>246801.79</v>
      </c>
      <c r="P33" s="4">
        <f t="shared" si="1"/>
        <v>1240.2099999999919</v>
      </c>
    </row>
    <row r="34" spans="1:16" ht="110.25" customHeight="1">
      <c r="A34" s="6" t="s">
        <v>262</v>
      </c>
      <c r="B34" s="13" t="s">
        <v>150</v>
      </c>
      <c r="C34" s="7" t="s">
        <v>186</v>
      </c>
      <c r="D34" s="3" t="s">
        <v>189</v>
      </c>
      <c r="E34" s="5" t="s">
        <v>264</v>
      </c>
      <c r="F34" s="11" t="s">
        <v>187</v>
      </c>
      <c r="G34" s="12" t="s">
        <v>188</v>
      </c>
      <c r="H34" s="11" t="s">
        <v>197</v>
      </c>
      <c r="I34" s="12" t="s">
        <v>263</v>
      </c>
      <c r="J34" s="13" t="s">
        <v>293</v>
      </c>
      <c r="K34" s="19" t="s">
        <v>292</v>
      </c>
      <c r="L34" s="13" t="s">
        <v>228</v>
      </c>
      <c r="M34" s="13"/>
      <c r="N34" s="4">
        <v>46094</v>
      </c>
      <c r="O34" s="4">
        <v>35261.91</v>
      </c>
      <c r="P34" s="4">
        <f t="shared" si="1"/>
        <v>10832.089999999997</v>
      </c>
    </row>
    <row r="35" spans="1:16" ht="96.75" customHeight="1">
      <c r="A35" s="6" t="s">
        <v>247</v>
      </c>
      <c r="B35" s="13" t="s">
        <v>26</v>
      </c>
      <c r="C35" s="7" t="s">
        <v>191</v>
      </c>
      <c r="D35" s="29" t="s">
        <v>192</v>
      </c>
      <c r="E35" s="5">
        <v>1639856</v>
      </c>
      <c r="F35" s="11" t="s">
        <v>193</v>
      </c>
      <c r="G35" s="12" t="s">
        <v>188</v>
      </c>
      <c r="H35" s="11" t="s">
        <v>198</v>
      </c>
      <c r="I35" s="12" t="s">
        <v>229</v>
      </c>
      <c r="J35" s="13" t="s">
        <v>321</v>
      </c>
      <c r="K35" s="19" t="s">
        <v>255</v>
      </c>
      <c r="L35" s="13" t="s">
        <v>37</v>
      </c>
      <c r="M35" s="13"/>
      <c r="N35" s="4">
        <v>1639856</v>
      </c>
      <c r="O35" s="4">
        <v>1639856</v>
      </c>
      <c r="P35" s="4">
        <f t="shared" si="1"/>
        <v>0</v>
      </c>
    </row>
    <row r="36" spans="1:16" ht="147" customHeight="1">
      <c r="A36" s="39" t="s">
        <v>194</v>
      </c>
      <c r="B36" s="31" t="s">
        <v>26</v>
      </c>
      <c r="C36" s="40" t="s">
        <v>195</v>
      </c>
      <c r="D36" s="41" t="s">
        <v>149</v>
      </c>
      <c r="E36" s="42">
        <v>127971.27</v>
      </c>
      <c r="F36" s="30" t="s">
        <v>196</v>
      </c>
      <c r="G36" s="38" t="s">
        <v>188</v>
      </c>
      <c r="H36" s="30" t="s">
        <v>199</v>
      </c>
      <c r="I36" s="38" t="s">
        <v>248</v>
      </c>
      <c r="J36" s="31" t="s">
        <v>249</v>
      </c>
      <c r="K36" s="31" t="s">
        <v>249</v>
      </c>
      <c r="L36" s="31" t="s">
        <v>249</v>
      </c>
      <c r="M36" s="31" t="s">
        <v>249</v>
      </c>
      <c r="N36" s="4">
        <v>0</v>
      </c>
      <c r="O36" s="4">
        <v>0</v>
      </c>
      <c r="P36" s="4">
        <f t="shared" si="1"/>
        <v>0</v>
      </c>
    </row>
    <row r="37" spans="1:16" ht="147" customHeight="1">
      <c r="A37" s="6" t="s">
        <v>323</v>
      </c>
      <c r="B37" s="13" t="s">
        <v>26</v>
      </c>
      <c r="C37" s="7" t="s">
        <v>201</v>
      </c>
      <c r="D37" s="29" t="s">
        <v>202</v>
      </c>
      <c r="E37" s="5" t="s">
        <v>324</v>
      </c>
      <c r="F37" s="11" t="s">
        <v>203</v>
      </c>
      <c r="G37" s="12" t="s">
        <v>204</v>
      </c>
      <c r="H37" s="11" t="s">
        <v>205</v>
      </c>
      <c r="I37" s="38" t="s">
        <v>325</v>
      </c>
      <c r="J37" s="19" t="s">
        <v>343</v>
      </c>
      <c r="K37" s="19" t="s">
        <v>444</v>
      </c>
      <c r="L37" s="13" t="s">
        <v>37</v>
      </c>
      <c r="M37" s="13"/>
      <c r="N37" s="4">
        <v>204121.12</v>
      </c>
      <c r="O37" s="4">
        <v>117369.27</v>
      </c>
      <c r="P37" s="4">
        <f t="shared" si="1"/>
        <v>86751.84999999999</v>
      </c>
    </row>
    <row r="38" spans="1:16" ht="144" customHeight="1">
      <c r="A38" s="6" t="s">
        <v>326</v>
      </c>
      <c r="B38" s="13" t="s">
        <v>26</v>
      </c>
      <c r="C38" s="7" t="s">
        <v>201</v>
      </c>
      <c r="D38" s="29" t="s">
        <v>206</v>
      </c>
      <c r="E38" s="5" t="s">
        <v>327</v>
      </c>
      <c r="F38" s="11" t="s">
        <v>203</v>
      </c>
      <c r="G38" s="12" t="s">
        <v>204</v>
      </c>
      <c r="H38" s="11" t="s">
        <v>207</v>
      </c>
      <c r="I38" s="38" t="s">
        <v>328</v>
      </c>
      <c r="J38" s="19" t="s">
        <v>343</v>
      </c>
      <c r="K38" s="19" t="s">
        <v>445</v>
      </c>
      <c r="L38" s="13" t="s">
        <v>37</v>
      </c>
      <c r="M38" s="13"/>
      <c r="N38" s="4">
        <v>266123.04</v>
      </c>
      <c r="O38" s="4">
        <v>224873.82</v>
      </c>
      <c r="P38" s="4">
        <f t="shared" si="1"/>
        <v>41249.21999999997</v>
      </c>
    </row>
    <row r="39" spans="1:16" ht="142.5" customHeight="1">
      <c r="A39" s="6" t="s">
        <v>329</v>
      </c>
      <c r="B39" s="13" t="s">
        <v>26</v>
      </c>
      <c r="D39" s="29" t="s">
        <v>208</v>
      </c>
      <c r="E39" s="5" t="s">
        <v>330</v>
      </c>
      <c r="F39" s="11" t="s">
        <v>203</v>
      </c>
      <c r="G39" s="12" t="s">
        <v>204</v>
      </c>
      <c r="H39" s="11" t="s">
        <v>209</v>
      </c>
      <c r="I39" s="38" t="s">
        <v>331</v>
      </c>
      <c r="J39" s="19" t="s">
        <v>343</v>
      </c>
      <c r="K39" s="19" t="s">
        <v>444</v>
      </c>
      <c r="L39" s="13" t="s">
        <v>37</v>
      </c>
      <c r="M39" s="13"/>
      <c r="N39" s="4">
        <v>657826.4</v>
      </c>
      <c r="O39" s="4">
        <v>328965.24</v>
      </c>
      <c r="P39" s="4">
        <f t="shared" si="1"/>
        <v>328861.16000000003</v>
      </c>
    </row>
    <row r="40" spans="1:16" ht="236.25" customHeight="1">
      <c r="A40" s="6" t="s">
        <v>332</v>
      </c>
      <c r="B40" s="13" t="s">
        <v>211</v>
      </c>
      <c r="C40" s="7" t="s">
        <v>201</v>
      </c>
      <c r="D40" s="29" t="s">
        <v>210</v>
      </c>
      <c r="E40" s="5" t="s">
        <v>333</v>
      </c>
      <c r="F40" s="11" t="s">
        <v>203</v>
      </c>
      <c r="G40" s="12" t="s">
        <v>204</v>
      </c>
      <c r="H40" s="11" t="s">
        <v>207</v>
      </c>
      <c r="I40" s="38" t="s">
        <v>334</v>
      </c>
      <c r="J40" s="19" t="s">
        <v>343</v>
      </c>
      <c r="K40" s="19" t="s">
        <v>444</v>
      </c>
      <c r="L40" s="13" t="s">
        <v>37</v>
      </c>
      <c r="M40" s="13"/>
      <c r="N40" s="4">
        <v>158969.6</v>
      </c>
      <c r="O40" s="4">
        <v>158174.75</v>
      </c>
      <c r="P40" s="4">
        <f t="shared" si="1"/>
        <v>794.8500000000058</v>
      </c>
    </row>
    <row r="41" spans="1:16" ht="138" customHeight="1">
      <c r="A41" s="32" t="s">
        <v>212</v>
      </c>
      <c r="B41" s="19" t="s">
        <v>213</v>
      </c>
      <c r="C41" s="33" t="s">
        <v>215</v>
      </c>
      <c r="D41" s="34" t="s">
        <v>214</v>
      </c>
      <c r="E41" s="35" t="s">
        <v>344</v>
      </c>
      <c r="F41" s="36" t="s">
        <v>254</v>
      </c>
      <c r="G41" s="37" t="s">
        <v>255</v>
      </c>
      <c r="H41" s="36" t="s">
        <v>298</v>
      </c>
      <c r="I41" s="38" t="s">
        <v>345</v>
      </c>
      <c r="J41" s="19" t="s">
        <v>390</v>
      </c>
      <c r="K41" s="19" t="s">
        <v>446</v>
      </c>
      <c r="L41" s="13" t="s">
        <v>37</v>
      </c>
      <c r="M41" s="13"/>
      <c r="N41" s="4">
        <v>1063332.6</v>
      </c>
      <c r="O41" s="4">
        <v>595466.46</v>
      </c>
      <c r="P41" s="4">
        <f t="shared" si="1"/>
        <v>467866.14000000013</v>
      </c>
    </row>
    <row r="42" spans="1:16" ht="138" customHeight="1">
      <c r="A42" s="32" t="s">
        <v>335</v>
      </c>
      <c r="B42" s="19" t="s">
        <v>219</v>
      </c>
      <c r="C42" s="33" t="s">
        <v>215</v>
      </c>
      <c r="D42" s="34" t="s">
        <v>218</v>
      </c>
      <c r="E42" s="35">
        <v>12166.7</v>
      </c>
      <c r="F42" s="36" t="s">
        <v>216</v>
      </c>
      <c r="G42" s="37" t="s">
        <v>217</v>
      </c>
      <c r="H42" s="36" t="s">
        <v>205</v>
      </c>
      <c r="I42" s="37" t="s">
        <v>299</v>
      </c>
      <c r="J42" s="13" t="s">
        <v>321</v>
      </c>
      <c r="K42" s="19" t="s">
        <v>343</v>
      </c>
      <c r="L42" s="13" t="s">
        <v>37</v>
      </c>
      <c r="M42" s="13"/>
      <c r="N42" s="4">
        <v>12166.7</v>
      </c>
      <c r="O42" s="4">
        <v>12166.7</v>
      </c>
      <c r="P42" s="4">
        <f t="shared" si="1"/>
        <v>0</v>
      </c>
    </row>
    <row r="43" spans="1:16" ht="138" customHeight="1">
      <c r="A43" s="32" t="s">
        <v>336</v>
      </c>
      <c r="B43" s="19" t="s">
        <v>219</v>
      </c>
      <c r="C43" s="33" t="s">
        <v>240</v>
      </c>
      <c r="D43" s="34" t="s">
        <v>239</v>
      </c>
      <c r="E43" s="35">
        <v>163600</v>
      </c>
      <c r="F43" s="36" t="s">
        <v>238</v>
      </c>
      <c r="G43" s="37" t="s">
        <v>217</v>
      </c>
      <c r="H43" s="36" t="s">
        <v>250</v>
      </c>
      <c r="I43" s="37" t="s">
        <v>299</v>
      </c>
      <c r="J43" s="13" t="s">
        <v>321</v>
      </c>
      <c r="K43" s="19" t="s">
        <v>343</v>
      </c>
      <c r="L43" s="13" t="s">
        <v>37</v>
      </c>
      <c r="M43" s="13"/>
      <c r="N43" s="4">
        <v>163600</v>
      </c>
      <c r="O43" s="4">
        <v>163600</v>
      </c>
      <c r="P43" s="4">
        <f t="shared" si="1"/>
        <v>0</v>
      </c>
    </row>
    <row r="44" spans="1:16" ht="138" customHeight="1">
      <c r="A44" s="32" t="s">
        <v>337</v>
      </c>
      <c r="B44" s="19" t="s">
        <v>252</v>
      </c>
      <c r="C44" s="33" t="s">
        <v>253</v>
      </c>
      <c r="D44" s="34" t="s">
        <v>251</v>
      </c>
      <c r="E44" s="35">
        <v>156562</v>
      </c>
      <c r="F44" s="36" t="s">
        <v>254</v>
      </c>
      <c r="G44" s="37" t="s">
        <v>255</v>
      </c>
      <c r="H44" s="36" t="s">
        <v>256</v>
      </c>
      <c r="I44" s="37" t="s">
        <v>338</v>
      </c>
      <c r="J44" s="13" t="s">
        <v>292</v>
      </c>
      <c r="K44" s="19" t="s">
        <v>364</v>
      </c>
      <c r="L44" s="13" t="s">
        <v>37</v>
      </c>
      <c r="M44" s="13"/>
      <c r="N44" s="4">
        <v>156562</v>
      </c>
      <c r="O44" s="4">
        <v>156562</v>
      </c>
      <c r="P44" s="4">
        <f t="shared" si="1"/>
        <v>0</v>
      </c>
    </row>
    <row r="45" spans="1:16" ht="152.25" customHeight="1">
      <c r="A45" s="32" t="s">
        <v>346</v>
      </c>
      <c r="B45" s="19" t="s">
        <v>26</v>
      </c>
      <c r="C45" s="33" t="s">
        <v>257</v>
      </c>
      <c r="D45" s="34" t="s">
        <v>258</v>
      </c>
      <c r="E45" s="35" t="s">
        <v>347</v>
      </c>
      <c r="F45" s="36" t="s">
        <v>254</v>
      </c>
      <c r="G45" s="37" t="s">
        <v>255</v>
      </c>
      <c r="H45" s="36" t="s">
        <v>259</v>
      </c>
      <c r="I45" s="38" t="s">
        <v>354</v>
      </c>
      <c r="J45" s="13" t="s">
        <v>390</v>
      </c>
      <c r="K45" s="19" t="s">
        <v>419</v>
      </c>
      <c r="L45" s="13" t="s">
        <v>37</v>
      </c>
      <c r="M45" s="13"/>
      <c r="N45" s="4">
        <v>981000</v>
      </c>
      <c r="O45" s="4">
        <v>976095</v>
      </c>
      <c r="P45" s="4">
        <f t="shared" si="1"/>
        <v>4905</v>
      </c>
    </row>
    <row r="46" spans="1:16" ht="157.5" customHeight="1">
      <c r="A46" s="32" t="s">
        <v>348</v>
      </c>
      <c r="B46" s="19" t="s">
        <v>26</v>
      </c>
      <c r="C46" s="33" t="s">
        <v>257</v>
      </c>
      <c r="D46" s="34" t="s">
        <v>151</v>
      </c>
      <c r="E46" s="35" t="s">
        <v>350</v>
      </c>
      <c r="F46" s="36" t="s">
        <v>254</v>
      </c>
      <c r="G46" s="37" t="s">
        <v>255</v>
      </c>
      <c r="H46" s="36" t="s">
        <v>260</v>
      </c>
      <c r="I46" s="38" t="s">
        <v>354</v>
      </c>
      <c r="J46" s="13" t="s">
        <v>390</v>
      </c>
      <c r="K46" s="19" t="s">
        <v>419</v>
      </c>
      <c r="L46" s="13" t="s">
        <v>37</v>
      </c>
      <c r="M46" s="13"/>
      <c r="N46" s="4">
        <v>1792206.4</v>
      </c>
      <c r="O46" s="4">
        <v>1783245.37</v>
      </c>
      <c r="P46" s="4">
        <f t="shared" si="1"/>
        <v>8961.029999999795</v>
      </c>
    </row>
    <row r="47" spans="1:16" ht="150.75" customHeight="1">
      <c r="A47" s="32" t="s">
        <v>349</v>
      </c>
      <c r="B47" s="19" t="s">
        <v>26</v>
      </c>
      <c r="C47" s="33" t="s">
        <v>257</v>
      </c>
      <c r="D47" s="34" t="s">
        <v>152</v>
      </c>
      <c r="E47" s="35" t="s">
        <v>351</v>
      </c>
      <c r="F47" s="36" t="s">
        <v>254</v>
      </c>
      <c r="G47" s="37" t="s">
        <v>255</v>
      </c>
      <c r="H47" s="36" t="s">
        <v>261</v>
      </c>
      <c r="I47" s="38" t="s">
        <v>355</v>
      </c>
      <c r="J47" s="13" t="s">
        <v>390</v>
      </c>
      <c r="K47" s="19" t="s">
        <v>419</v>
      </c>
      <c r="L47" s="13" t="s">
        <v>37</v>
      </c>
      <c r="M47" s="13"/>
      <c r="N47" s="4">
        <v>2746938.3</v>
      </c>
      <c r="O47" s="4">
        <v>2733203.61</v>
      </c>
      <c r="P47" s="4">
        <f t="shared" si="1"/>
        <v>13734.689999999944</v>
      </c>
    </row>
    <row r="48" spans="1:16" ht="107.25" customHeight="1">
      <c r="A48" s="32" t="s">
        <v>271</v>
      </c>
      <c r="B48" s="19" t="s">
        <v>268</v>
      </c>
      <c r="C48" s="33" t="s">
        <v>270</v>
      </c>
      <c r="D48" s="34" t="s">
        <v>269</v>
      </c>
      <c r="E48" s="35" t="s">
        <v>352</v>
      </c>
      <c r="F48" s="36" t="s">
        <v>254</v>
      </c>
      <c r="G48" s="37" t="s">
        <v>255</v>
      </c>
      <c r="H48" s="36" t="s">
        <v>272</v>
      </c>
      <c r="I48" s="38" t="s">
        <v>356</v>
      </c>
      <c r="J48" s="13" t="s">
        <v>390</v>
      </c>
      <c r="K48" s="19" t="s">
        <v>418</v>
      </c>
      <c r="L48" s="13" t="s">
        <v>37</v>
      </c>
      <c r="M48" s="13"/>
      <c r="N48" s="4">
        <v>122311.48</v>
      </c>
      <c r="O48" s="4">
        <v>121699.92</v>
      </c>
      <c r="P48" s="4">
        <f t="shared" si="1"/>
        <v>611.5599999999977</v>
      </c>
    </row>
    <row r="49" spans="1:16" ht="107.25" customHeight="1">
      <c r="A49" s="32" t="s">
        <v>273</v>
      </c>
      <c r="B49" s="19" t="s">
        <v>150</v>
      </c>
      <c r="C49" s="33" t="s">
        <v>270</v>
      </c>
      <c r="D49" s="34" t="s">
        <v>274</v>
      </c>
      <c r="E49" s="35">
        <v>977936.58</v>
      </c>
      <c r="F49" s="36" t="s">
        <v>254</v>
      </c>
      <c r="G49" s="37" t="s">
        <v>255</v>
      </c>
      <c r="H49" s="36" t="s">
        <v>275</v>
      </c>
      <c r="I49" s="38" t="s">
        <v>357</v>
      </c>
      <c r="J49" s="38" t="s">
        <v>249</v>
      </c>
      <c r="K49" s="38" t="s">
        <v>249</v>
      </c>
      <c r="L49" s="13" t="s">
        <v>37</v>
      </c>
      <c r="M49" s="13"/>
      <c r="N49" s="4">
        <v>0</v>
      </c>
      <c r="O49" s="4">
        <v>0</v>
      </c>
      <c r="P49" s="4">
        <f t="shared" si="1"/>
        <v>0</v>
      </c>
    </row>
    <row r="50" spans="1:16" ht="144" customHeight="1">
      <c r="A50" s="32" t="s">
        <v>276</v>
      </c>
      <c r="B50" s="19" t="s">
        <v>71</v>
      </c>
      <c r="C50" s="33" t="s">
        <v>270</v>
      </c>
      <c r="D50" s="34" t="s">
        <v>277</v>
      </c>
      <c r="E50" s="35" t="s">
        <v>353</v>
      </c>
      <c r="F50" s="36" t="s">
        <v>254</v>
      </c>
      <c r="G50" s="37" t="s">
        <v>255</v>
      </c>
      <c r="H50" s="36" t="s">
        <v>280</v>
      </c>
      <c r="I50" s="38" t="s">
        <v>358</v>
      </c>
      <c r="J50" s="13" t="s">
        <v>390</v>
      </c>
      <c r="K50" s="19" t="s">
        <v>442</v>
      </c>
      <c r="L50" s="13" t="s">
        <v>37</v>
      </c>
      <c r="M50" s="13"/>
      <c r="N50" s="4">
        <v>576298.18</v>
      </c>
      <c r="O50" s="4">
        <v>305436.51</v>
      </c>
      <c r="P50" s="4">
        <f t="shared" si="1"/>
        <v>270861.67000000004</v>
      </c>
    </row>
    <row r="51" spans="1:16" ht="107.25" customHeight="1">
      <c r="A51" s="32" t="s">
        <v>339</v>
      </c>
      <c r="B51" s="19" t="s">
        <v>279</v>
      </c>
      <c r="C51" s="33" t="s">
        <v>270</v>
      </c>
      <c r="D51" s="34" t="s">
        <v>278</v>
      </c>
      <c r="E51" s="35">
        <v>537000</v>
      </c>
      <c r="F51" s="36" t="s">
        <v>254</v>
      </c>
      <c r="G51" s="37" t="s">
        <v>255</v>
      </c>
      <c r="H51" s="36" t="s">
        <v>281</v>
      </c>
      <c r="I51" s="38" t="s">
        <v>359</v>
      </c>
      <c r="J51" s="19" t="s">
        <v>343</v>
      </c>
      <c r="K51" s="19" t="s">
        <v>391</v>
      </c>
      <c r="L51" s="13" t="s">
        <v>37</v>
      </c>
      <c r="M51" s="13"/>
      <c r="N51" s="4">
        <v>537000</v>
      </c>
      <c r="O51" s="4">
        <v>537000</v>
      </c>
      <c r="P51" s="4">
        <f t="shared" si="1"/>
        <v>0</v>
      </c>
    </row>
    <row r="52" spans="1:16" ht="126.75" customHeight="1">
      <c r="A52" s="32" t="s">
        <v>283</v>
      </c>
      <c r="B52" s="19" t="s">
        <v>17</v>
      </c>
      <c r="C52" s="33" t="s">
        <v>284</v>
      </c>
      <c r="D52" s="34" t="s">
        <v>282</v>
      </c>
      <c r="E52" s="35" t="s">
        <v>360</v>
      </c>
      <c r="F52" s="36" t="s">
        <v>285</v>
      </c>
      <c r="G52" s="37" t="s">
        <v>286</v>
      </c>
      <c r="H52" s="36" t="s">
        <v>287</v>
      </c>
      <c r="I52" s="38" t="s">
        <v>361</v>
      </c>
      <c r="J52" s="13" t="s">
        <v>392</v>
      </c>
      <c r="K52" s="19" t="s">
        <v>524</v>
      </c>
      <c r="L52" s="13" t="s">
        <v>23</v>
      </c>
      <c r="M52" s="13"/>
      <c r="N52" s="4">
        <v>1152000</v>
      </c>
      <c r="O52" s="4">
        <v>990720</v>
      </c>
      <c r="P52" s="4">
        <f t="shared" si="1"/>
        <v>161280</v>
      </c>
    </row>
    <row r="53" spans="1:16" ht="126.75" customHeight="1">
      <c r="A53" s="32" t="s">
        <v>301</v>
      </c>
      <c r="B53" s="19" t="s">
        <v>150</v>
      </c>
      <c r="C53" s="33" t="s">
        <v>290</v>
      </c>
      <c r="D53" s="34" t="s">
        <v>289</v>
      </c>
      <c r="E53" s="35">
        <v>752919.49</v>
      </c>
      <c r="F53" s="36" t="s">
        <v>291</v>
      </c>
      <c r="G53" s="37" t="s">
        <v>292</v>
      </c>
      <c r="H53" s="36" t="s">
        <v>300</v>
      </c>
      <c r="I53" s="38" t="s">
        <v>340</v>
      </c>
      <c r="J53" s="38" t="s">
        <v>340</v>
      </c>
      <c r="K53" s="38" t="s">
        <v>340</v>
      </c>
      <c r="L53" s="13" t="s">
        <v>288</v>
      </c>
      <c r="M53" s="13"/>
      <c r="N53" s="4">
        <v>0</v>
      </c>
      <c r="O53" s="4">
        <v>0</v>
      </c>
      <c r="P53" s="4">
        <f t="shared" si="1"/>
        <v>0</v>
      </c>
    </row>
    <row r="54" spans="1:16" ht="126.75" customHeight="1">
      <c r="A54" s="32" t="s">
        <v>393</v>
      </c>
      <c r="B54" s="19" t="s">
        <v>303</v>
      </c>
      <c r="C54" s="33" t="s">
        <v>290</v>
      </c>
      <c r="D54" s="34" t="s">
        <v>302</v>
      </c>
      <c r="E54" s="35" t="s">
        <v>373</v>
      </c>
      <c r="F54" s="36" t="s">
        <v>291</v>
      </c>
      <c r="G54" s="37" t="s">
        <v>292</v>
      </c>
      <c r="H54" s="36" t="s">
        <v>304</v>
      </c>
      <c r="I54" s="37" t="s">
        <v>372</v>
      </c>
      <c r="J54" s="13" t="s">
        <v>392</v>
      </c>
      <c r="K54" s="19" t="s">
        <v>419</v>
      </c>
      <c r="L54" s="13" t="s">
        <v>37</v>
      </c>
      <c r="M54" s="13"/>
      <c r="N54" s="4">
        <v>504500</v>
      </c>
      <c r="O54" s="4">
        <v>501977.5</v>
      </c>
      <c r="P54" s="4">
        <f t="shared" si="1"/>
        <v>2522.5</v>
      </c>
    </row>
    <row r="55" spans="1:16" ht="126.75" customHeight="1">
      <c r="A55" s="32" t="s">
        <v>395</v>
      </c>
      <c r="B55" s="19" t="s">
        <v>307</v>
      </c>
      <c r="C55" s="33" t="s">
        <v>290</v>
      </c>
      <c r="D55" s="34" t="s">
        <v>306</v>
      </c>
      <c r="E55" s="35" t="s">
        <v>374</v>
      </c>
      <c r="F55" s="36" t="s">
        <v>291</v>
      </c>
      <c r="G55" s="37" t="s">
        <v>292</v>
      </c>
      <c r="H55" s="36" t="s">
        <v>305</v>
      </c>
      <c r="I55" s="37" t="s">
        <v>372</v>
      </c>
      <c r="J55" s="13" t="s">
        <v>392</v>
      </c>
      <c r="K55" s="19" t="s">
        <v>419</v>
      </c>
      <c r="L55" s="13" t="s">
        <v>37</v>
      </c>
      <c r="M55" s="13"/>
      <c r="N55" s="4">
        <v>514200</v>
      </c>
      <c r="O55" s="4">
        <v>511629</v>
      </c>
      <c r="P55" s="4">
        <f t="shared" si="1"/>
        <v>2571</v>
      </c>
    </row>
    <row r="56" spans="1:16" ht="126.75" customHeight="1">
      <c r="A56" s="32" t="s">
        <v>396</v>
      </c>
      <c r="B56" s="19" t="s">
        <v>310</v>
      </c>
      <c r="C56" s="33" t="s">
        <v>290</v>
      </c>
      <c r="D56" s="34" t="s">
        <v>309</v>
      </c>
      <c r="E56" s="35" t="s">
        <v>375</v>
      </c>
      <c r="F56" s="36" t="s">
        <v>291</v>
      </c>
      <c r="G56" s="37" t="s">
        <v>292</v>
      </c>
      <c r="H56" s="36" t="s">
        <v>308</v>
      </c>
      <c r="I56" s="37" t="s">
        <v>372</v>
      </c>
      <c r="J56" s="13" t="s">
        <v>394</v>
      </c>
      <c r="K56" s="19" t="s">
        <v>419</v>
      </c>
      <c r="L56" s="13" t="s">
        <v>37</v>
      </c>
      <c r="M56" s="13"/>
      <c r="N56" s="4">
        <v>567500</v>
      </c>
      <c r="O56" s="4">
        <v>564662.5</v>
      </c>
      <c r="P56" s="4">
        <f t="shared" si="1"/>
        <v>2837.5</v>
      </c>
    </row>
    <row r="57" spans="1:16" ht="126.75" customHeight="1">
      <c r="A57" s="32" t="s">
        <v>397</v>
      </c>
      <c r="B57" s="19" t="s">
        <v>313</v>
      </c>
      <c r="C57" s="33" t="s">
        <v>290</v>
      </c>
      <c r="D57" s="34" t="s">
        <v>311</v>
      </c>
      <c r="E57" s="35" t="s">
        <v>376</v>
      </c>
      <c r="F57" s="36" t="s">
        <v>291</v>
      </c>
      <c r="G57" s="37" t="s">
        <v>292</v>
      </c>
      <c r="H57" s="36" t="s">
        <v>312</v>
      </c>
      <c r="I57" s="37" t="s">
        <v>372</v>
      </c>
      <c r="J57" s="13" t="s">
        <v>392</v>
      </c>
      <c r="K57" s="43" t="s">
        <v>420</v>
      </c>
      <c r="L57" s="13" t="s">
        <v>37</v>
      </c>
      <c r="M57" s="13"/>
      <c r="N57" s="4">
        <v>393000</v>
      </c>
      <c r="O57" s="4">
        <v>391035</v>
      </c>
      <c r="P57" s="4">
        <f t="shared" si="1"/>
        <v>1965</v>
      </c>
    </row>
    <row r="58" spans="1:16" ht="126.75" customHeight="1">
      <c r="A58" s="32" t="s">
        <v>398</v>
      </c>
      <c r="B58" s="19" t="s">
        <v>316</v>
      </c>
      <c r="C58" s="33" t="s">
        <v>290</v>
      </c>
      <c r="D58" s="34" t="s">
        <v>315</v>
      </c>
      <c r="E58" s="35" t="s">
        <v>377</v>
      </c>
      <c r="F58" s="36" t="s">
        <v>291</v>
      </c>
      <c r="G58" s="37" t="s">
        <v>292</v>
      </c>
      <c r="H58" s="36" t="s">
        <v>314</v>
      </c>
      <c r="I58" s="37" t="s">
        <v>372</v>
      </c>
      <c r="J58" s="13" t="s">
        <v>392</v>
      </c>
      <c r="K58" s="43" t="s">
        <v>419</v>
      </c>
      <c r="L58" s="13" t="s">
        <v>37</v>
      </c>
      <c r="M58" s="13"/>
      <c r="N58" s="4">
        <v>249000</v>
      </c>
      <c r="O58" s="4">
        <v>247755</v>
      </c>
      <c r="P58" s="4">
        <f t="shared" si="1"/>
        <v>1245</v>
      </c>
    </row>
    <row r="59" spans="1:16" ht="126.75" customHeight="1">
      <c r="A59" s="32" t="s">
        <v>399</v>
      </c>
      <c r="B59" s="19" t="s">
        <v>319</v>
      </c>
      <c r="C59" s="33" t="s">
        <v>290</v>
      </c>
      <c r="D59" s="34" t="s">
        <v>317</v>
      </c>
      <c r="E59" s="35" t="s">
        <v>378</v>
      </c>
      <c r="F59" s="36" t="s">
        <v>291</v>
      </c>
      <c r="G59" s="37" t="s">
        <v>292</v>
      </c>
      <c r="H59" s="36" t="s">
        <v>318</v>
      </c>
      <c r="I59" s="37" t="s">
        <v>372</v>
      </c>
      <c r="J59" s="13" t="s">
        <v>392</v>
      </c>
      <c r="K59" s="43" t="s">
        <v>381</v>
      </c>
      <c r="L59" s="13" t="s">
        <v>37</v>
      </c>
      <c r="M59" s="13"/>
      <c r="N59" s="4">
        <v>841000</v>
      </c>
      <c r="O59" s="4">
        <v>836795</v>
      </c>
      <c r="P59" s="4">
        <f t="shared" si="1"/>
        <v>4205</v>
      </c>
    </row>
    <row r="60" spans="1:16" ht="140.25" customHeight="1">
      <c r="A60" s="32" t="s">
        <v>400</v>
      </c>
      <c r="B60" s="19" t="s">
        <v>26</v>
      </c>
      <c r="C60" s="33" t="s">
        <v>368</v>
      </c>
      <c r="D60" s="34" t="s">
        <v>362</v>
      </c>
      <c r="E60" s="35">
        <v>127971.27</v>
      </c>
      <c r="F60" s="36" t="s">
        <v>363</v>
      </c>
      <c r="G60" s="37" t="s">
        <v>364</v>
      </c>
      <c r="H60" s="36" t="s">
        <v>365</v>
      </c>
      <c r="I60" s="37" t="s">
        <v>401</v>
      </c>
      <c r="J60" s="13" t="s">
        <v>394</v>
      </c>
      <c r="K60" s="19" t="s">
        <v>449</v>
      </c>
      <c r="L60" s="13" t="s">
        <v>37</v>
      </c>
      <c r="M60" s="13"/>
      <c r="N60" s="4">
        <v>127971.27</v>
      </c>
      <c r="O60" s="4">
        <v>127971.27</v>
      </c>
      <c r="P60" s="4">
        <f t="shared" si="1"/>
        <v>0</v>
      </c>
    </row>
    <row r="61" spans="1:16" ht="126.75" customHeight="1">
      <c r="A61" s="32" t="s">
        <v>404</v>
      </c>
      <c r="B61" s="19" t="s">
        <v>150</v>
      </c>
      <c r="C61" s="33" t="s">
        <v>368</v>
      </c>
      <c r="D61" s="34" t="s">
        <v>366</v>
      </c>
      <c r="E61" s="35">
        <v>1545779.8</v>
      </c>
      <c r="F61" s="36" t="s">
        <v>363</v>
      </c>
      <c r="G61" s="37" t="s">
        <v>364</v>
      </c>
      <c r="H61" s="36" t="s">
        <v>367</v>
      </c>
      <c r="I61" s="37" t="s">
        <v>403</v>
      </c>
      <c r="J61" s="13" t="s">
        <v>402</v>
      </c>
      <c r="K61" s="19" t="s">
        <v>427</v>
      </c>
      <c r="L61" s="13" t="s">
        <v>369</v>
      </c>
      <c r="M61" s="13"/>
      <c r="N61" s="4">
        <v>1545779.8</v>
      </c>
      <c r="O61" s="4">
        <v>1545779.8</v>
      </c>
      <c r="P61" s="4">
        <f t="shared" si="1"/>
        <v>0</v>
      </c>
    </row>
    <row r="62" spans="1:16" ht="159.75" customHeight="1">
      <c r="A62" s="32" t="s">
        <v>386</v>
      </c>
      <c r="B62" s="19" t="s">
        <v>26</v>
      </c>
      <c r="C62" s="33" t="s">
        <v>416</v>
      </c>
      <c r="D62" s="34" t="s">
        <v>108</v>
      </c>
      <c r="E62" s="35" t="s">
        <v>459</v>
      </c>
      <c r="F62" s="36" t="s">
        <v>387</v>
      </c>
      <c r="G62" s="37" t="s">
        <v>388</v>
      </c>
      <c r="H62" s="36" t="s">
        <v>389</v>
      </c>
      <c r="I62" s="37" t="s">
        <v>450</v>
      </c>
      <c r="J62" s="13" t="s">
        <v>432</v>
      </c>
      <c r="K62" s="19" t="s">
        <v>454</v>
      </c>
      <c r="L62" s="13" t="s">
        <v>37</v>
      </c>
      <c r="M62" s="13"/>
      <c r="N62" s="4">
        <v>2740400</v>
      </c>
      <c r="O62" s="4">
        <v>950000</v>
      </c>
      <c r="P62" s="4">
        <f t="shared" si="1"/>
        <v>1790400</v>
      </c>
    </row>
    <row r="63" spans="1:16" ht="126.75" customHeight="1">
      <c r="A63" s="32" t="s">
        <v>428</v>
      </c>
      <c r="B63" s="19" t="s">
        <v>150</v>
      </c>
      <c r="C63" s="33" t="s">
        <v>383</v>
      </c>
      <c r="D63" s="34" t="s">
        <v>379</v>
      </c>
      <c r="E63" s="35" t="s">
        <v>422</v>
      </c>
      <c r="F63" s="36" t="s">
        <v>380</v>
      </c>
      <c r="G63" s="37" t="s">
        <v>381</v>
      </c>
      <c r="H63" s="36" t="s">
        <v>382</v>
      </c>
      <c r="I63" s="37" t="s">
        <v>421</v>
      </c>
      <c r="J63" s="13" t="s">
        <v>427</v>
      </c>
      <c r="K63" s="19" t="s">
        <v>432</v>
      </c>
      <c r="L63" s="13" t="s">
        <v>288</v>
      </c>
      <c r="M63" s="13"/>
      <c r="N63" s="4">
        <v>128730</v>
      </c>
      <c r="O63" s="4">
        <v>90345.25</v>
      </c>
      <c r="P63" s="4">
        <f t="shared" si="1"/>
        <v>38384.75</v>
      </c>
    </row>
    <row r="64" spans="1:16" ht="126.75" customHeight="1">
      <c r="A64" s="32" t="s">
        <v>429</v>
      </c>
      <c r="B64" s="19" t="s">
        <v>150</v>
      </c>
      <c r="C64" s="33" t="s">
        <v>383</v>
      </c>
      <c r="D64" s="34" t="s">
        <v>384</v>
      </c>
      <c r="E64" s="35" t="s">
        <v>424</v>
      </c>
      <c r="F64" s="36" t="s">
        <v>380</v>
      </c>
      <c r="G64" s="37" t="s">
        <v>381</v>
      </c>
      <c r="H64" s="36" t="s">
        <v>385</v>
      </c>
      <c r="I64" s="37" t="s">
        <v>423</v>
      </c>
      <c r="J64" s="13" t="s">
        <v>427</v>
      </c>
      <c r="K64" s="19" t="s">
        <v>432</v>
      </c>
      <c r="L64" s="13" t="s">
        <v>288</v>
      </c>
      <c r="M64" s="13"/>
      <c r="N64" s="4">
        <v>99426.25</v>
      </c>
      <c r="O64" s="4">
        <v>98929.12</v>
      </c>
      <c r="P64" s="4">
        <f t="shared" si="1"/>
        <v>497.13000000000466</v>
      </c>
    </row>
    <row r="65" spans="1:16" ht="126.75" customHeight="1">
      <c r="A65" s="32" t="s">
        <v>451</v>
      </c>
      <c r="B65" s="19" t="s">
        <v>150</v>
      </c>
      <c r="C65" s="33" t="s">
        <v>409</v>
      </c>
      <c r="D65" s="34" t="s">
        <v>405</v>
      </c>
      <c r="E65" s="35" t="s">
        <v>461</v>
      </c>
      <c r="F65" s="36" t="s">
        <v>406</v>
      </c>
      <c r="G65" s="37" t="s">
        <v>407</v>
      </c>
      <c r="H65" s="36" t="s">
        <v>408</v>
      </c>
      <c r="I65" s="37" t="s">
        <v>452</v>
      </c>
      <c r="J65" s="19" t="s">
        <v>430</v>
      </c>
      <c r="K65" s="19" t="s">
        <v>454</v>
      </c>
      <c r="L65" s="13" t="s">
        <v>37</v>
      </c>
      <c r="M65" s="13"/>
      <c r="N65" s="4">
        <v>475116.65</v>
      </c>
      <c r="O65" s="4">
        <v>214704.76</v>
      </c>
      <c r="P65" s="4">
        <f t="shared" si="1"/>
        <v>260411.89</v>
      </c>
    </row>
    <row r="66" spans="1:16" ht="126.75" customHeight="1">
      <c r="A66" s="32" t="s">
        <v>433</v>
      </c>
      <c r="B66" s="19" t="s">
        <v>26</v>
      </c>
      <c r="C66" s="33" t="s">
        <v>427</v>
      </c>
      <c r="D66" s="34" t="s">
        <v>412</v>
      </c>
      <c r="E66" s="35" t="s">
        <v>460</v>
      </c>
      <c r="F66" s="36" t="s">
        <v>434</v>
      </c>
      <c r="G66" s="37" t="s">
        <v>432</v>
      </c>
      <c r="H66" s="36" t="s">
        <v>435</v>
      </c>
      <c r="I66" s="37" t="s">
        <v>462</v>
      </c>
      <c r="J66" s="19" t="s">
        <v>466</v>
      </c>
      <c r="K66" s="19" t="s">
        <v>488</v>
      </c>
      <c r="L66" s="13" t="s">
        <v>37</v>
      </c>
      <c r="M66" s="13"/>
      <c r="N66" s="4">
        <v>1665094</v>
      </c>
      <c r="O66" s="4">
        <v>1398678.96</v>
      </c>
      <c r="P66" s="4">
        <f t="shared" si="1"/>
        <v>266415.04000000004</v>
      </c>
    </row>
    <row r="67" spans="1:16" ht="126.75" customHeight="1">
      <c r="A67" s="32" t="s">
        <v>467</v>
      </c>
      <c r="B67" s="19" t="s">
        <v>26</v>
      </c>
      <c r="C67" s="33" t="s">
        <v>437</v>
      </c>
      <c r="D67" s="34" t="s">
        <v>411</v>
      </c>
      <c r="E67" s="35" t="s">
        <v>468</v>
      </c>
      <c r="F67" s="36" t="s">
        <v>431</v>
      </c>
      <c r="G67" s="37" t="s">
        <v>430</v>
      </c>
      <c r="H67" s="36" t="s">
        <v>436</v>
      </c>
      <c r="I67" s="37" t="s">
        <v>469</v>
      </c>
      <c r="J67" s="13" t="s">
        <v>720</v>
      </c>
      <c r="K67" s="19" t="s">
        <v>488</v>
      </c>
      <c r="L67" s="13" t="s">
        <v>37</v>
      </c>
      <c r="M67" s="13"/>
      <c r="N67" s="4">
        <v>940370</v>
      </c>
      <c r="O67" s="4">
        <v>935668.15</v>
      </c>
      <c r="P67" s="4">
        <f t="shared" si="1"/>
        <v>4701.849999999977</v>
      </c>
    </row>
    <row r="68" spans="1:16" ht="126.75" customHeight="1">
      <c r="A68" s="32" t="s">
        <v>471</v>
      </c>
      <c r="B68" s="19" t="s">
        <v>26</v>
      </c>
      <c r="C68" s="33" t="s">
        <v>437</v>
      </c>
      <c r="D68" s="34" t="s">
        <v>410</v>
      </c>
      <c r="E68" s="35" t="s">
        <v>470</v>
      </c>
      <c r="F68" s="36" t="s">
        <v>431</v>
      </c>
      <c r="G68" s="37" t="s">
        <v>430</v>
      </c>
      <c r="H68" s="36" t="s">
        <v>438</v>
      </c>
      <c r="I68" s="37" t="s">
        <v>469</v>
      </c>
      <c r="J68" s="13" t="s">
        <v>720</v>
      </c>
      <c r="K68" s="19" t="s">
        <v>488</v>
      </c>
      <c r="L68" s="13" t="s">
        <v>37</v>
      </c>
      <c r="M68" s="13"/>
      <c r="N68" s="4">
        <v>1059630</v>
      </c>
      <c r="O68" s="4">
        <v>1054331.85</v>
      </c>
      <c r="P68" s="4">
        <f t="shared" si="1"/>
        <v>5298.149999999907</v>
      </c>
    </row>
    <row r="69" spans="1:16" ht="126.75" customHeight="1">
      <c r="A69" s="32" t="s">
        <v>439</v>
      </c>
      <c r="B69" s="19" t="s">
        <v>414</v>
      </c>
      <c r="C69" s="33" t="s">
        <v>440</v>
      </c>
      <c r="D69" s="34" t="s">
        <v>413</v>
      </c>
      <c r="E69" s="35">
        <v>629700</v>
      </c>
      <c r="F69" s="36" t="s">
        <v>441</v>
      </c>
      <c r="G69" s="37" t="s">
        <v>442</v>
      </c>
      <c r="H69" s="36" t="s">
        <v>443</v>
      </c>
      <c r="I69" s="37" t="s">
        <v>463</v>
      </c>
      <c r="J69" s="31" t="s">
        <v>249</v>
      </c>
      <c r="K69" s="31" t="s">
        <v>249</v>
      </c>
      <c r="L69" s="13" t="s">
        <v>37</v>
      </c>
      <c r="M69" s="13"/>
      <c r="N69" s="4">
        <v>0</v>
      </c>
      <c r="O69" s="4">
        <v>0</v>
      </c>
      <c r="P69" s="4">
        <f t="shared" si="1"/>
        <v>0</v>
      </c>
    </row>
    <row r="70" spans="1:16" ht="90" customHeight="1">
      <c r="A70" s="32" t="s">
        <v>508</v>
      </c>
      <c r="B70" s="19" t="s">
        <v>426</v>
      </c>
      <c r="C70" s="33" t="s">
        <v>449</v>
      </c>
      <c r="D70" s="34" t="s">
        <v>425</v>
      </c>
      <c r="E70" s="35" t="s">
        <v>509</v>
      </c>
      <c r="F70" s="36" t="s">
        <v>453</v>
      </c>
      <c r="G70" s="37" t="s">
        <v>454</v>
      </c>
      <c r="H70" s="36" t="s">
        <v>455</v>
      </c>
      <c r="I70" s="37" t="s">
        <v>486</v>
      </c>
      <c r="J70" s="13" t="s">
        <v>507</v>
      </c>
      <c r="K70" s="13" t="s">
        <v>554</v>
      </c>
      <c r="L70" s="13" t="s">
        <v>37</v>
      </c>
      <c r="M70" s="13"/>
      <c r="N70" s="4">
        <v>557759.19</v>
      </c>
      <c r="O70" s="4">
        <v>457362.39</v>
      </c>
      <c r="P70" s="4">
        <f t="shared" si="1"/>
        <v>100396.79999999993</v>
      </c>
    </row>
    <row r="71" spans="1:16" ht="126.75" customHeight="1">
      <c r="A71" s="32" t="s">
        <v>526</v>
      </c>
      <c r="B71" s="19" t="s">
        <v>252</v>
      </c>
      <c r="C71" s="33" t="s">
        <v>432</v>
      </c>
      <c r="D71" s="34" t="s">
        <v>415</v>
      </c>
      <c r="E71" s="35">
        <v>9185280</v>
      </c>
      <c r="F71" s="36" t="s">
        <v>456</v>
      </c>
      <c r="G71" s="37" t="s">
        <v>457</v>
      </c>
      <c r="H71" s="36" t="s">
        <v>458</v>
      </c>
      <c r="I71" s="37" t="s">
        <v>515</v>
      </c>
      <c r="J71" s="13" t="s">
        <v>525</v>
      </c>
      <c r="K71" s="19" t="s">
        <v>598</v>
      </c>
      <c r="L71" s="13" t="s">
        <v>37</v>
      </c>
      <c r="M71" s="13"/>
      <c r="N71" s="4">
        <v>9185280</v>
      </c>
      <c r="O71" s="4">
        <v>9185280</v>
      </c>
      <c r="P71" s="4">
        <f t="shared" si="1"/>
        <v>0</v>
      </c>
    </row>
    <row r="72" spans="1:16" ht="126.75" customHeight="1">
      <c r="A72" s="32" t="s">
        <v>544</v>
      </c>
      <c r="B72" s="19" t="s">
        <v>26</v>
      </c>
      <c r="C72" s="33" t="s">
        <v>472</v>
      </c>
      <c r="D72" s="34" t="s">
        <v>480</v>
      </c>
      <c r="E72" s="35">
        <v>805653</v>
      </c>
      <c r="F72" s="36" t="s">
        <v>473</v>
      </c>
      <c r="G72" s="37" t="s">
        <v>474</v>
      </c>
      <c r="H72" s="36" t="s">
        <v>475</v>
      </c>
      <c r="I72" s="37" t="s">
        <v>510</v>
      </c>
      <c r="J72" s="19" t="s">
        <v>516</v>
      </c>
      <c r="K72" s="19" t="s">
        <v>535</v>
      </c>
      <c r="L72" s="13" t="s">
        <v>23</v>
      </c>
      <c r="M72" s="13"/>
      <c r="N72" s="4">
        <v>805653</v>
      </c>
      <c r="O72" s="4">
        <v>805653</v>
      </c>
      <c r="P72" s="4">
        <f t="shared" si="1"/>
        <v>0</v>
      </c>
    </row>
    <row r="73" spans="1:16" ht="126.75" customHeight="1">
      <c r="A73" s="32" t="s">
        <v>545</v>
      </c>
      <c r="B73" s="19" t="s">
        <v>32</v>
      </c>
      <c r="C73" s="33" t="s">
        <v>472</v>
      </c>
      <c r="D73" s="34" t="s">
        <v>481</v>
      </c>
      <c r="E73" s="35">
        <v>1876935</v>
      </c>
      <c r="F73" s="36" t="s">
        <v>473</v>
      </c>
      <c r="G73" s="37" t="s">
        <v>474</v>
      </c>
      <c r="H73" s="36" t="s">
        <v>476</v>
      </c>
      <c r="I73" s="37" t="s">
        <v>510</v>
      </c>
      <c r="J73" s="19" t="s">
        <v>516</v>
      </c>
      <c r="K73" s="19" t="s">
        <v>535</v>
      </c>
      <c r="L73" s="13" t="s">
        <v>23</v>
      </c>
      <c r="M73" s="13"/>
      <c r="N73" s="4">
        <v>1576935</v>
      </c>
      <c r="O73" s="4">
        <v>1576935</v>
      </c>
      <c r="P73" s="4">
        <f t="shared" si="1"/>
        <v>0</v>
      </c>
    </row>
    <row r="74" spans="1:16" ht="126.75" customHeight="1">
      <c r="A74" s="32" t="s">
        <v>546</v>
      </c>
      <c r="B74" s="19" t="s">
        <v>150</v>
      </c>
      <c r="C74" s="33" t="s">
        <v>472</v>
      </c>
      <c r="D74" s="34" t="s">
        <v>464</v>
      </c>
      <c r="E74" s="35" t="s">
        <v>512</v>
      </c>
      <c r="F74" s="36" t="s">
        <v>473</v>
      </c>
      <c r="G74" s="37" t="s">
        <v>474</v>
      </c>
      <c r="H74" s="36" t="s">
        <v>483</v>
      </c>
      <c r="I74" s="37" t="s">
        <v>513</v>
      </c>
      <c r="J74" s="19" t="s">
        <v>527</v>
      </c>
      <c r="K74" s="19" t="s">
        <v>536</v>
      </c>
      <c r="L74" s="13" t="s">
        <v>369</v>
      </c>
      <c r="M74" s="13"/>
      <c r="N74" s="4">
        <v>796333.62</v>
      </c>
      <c r="O74" s="4">
        <v>598238.29</v>
      </c>
      <c r="P74" s="4">
        <f t="shared" si="1"/>
        <v>198095.32999999996</v>
      </c>
    </row>
    <row r="75" spans="1:16" ht="126.75" customHeight="1">
      <c r="A75" s="32" t="s">
        <v>547</v>
      </c>
      <c r="B75" s="19" t="s">
        <v>26</v>
      </c>
      <c r="C75" s="33" t="s">
        <v>477</v>
      </c>
      <c r="D75" s="34" t="s">
        <v>478</v>
      </c>
      <c r="E75" s="35">
        <v>1470188</v>
      </c>
      <c r="F75" s="36" t="s">
        <v>482</v>
      </c>
      <c r="G75" s="37" t="s">
        <v>474</v>
      </c>
      <c r="H75" s="36" t="s">
        <v>476</v>
      </c>
      <c r="I75" s="37" t="s">
        <v>517</v>
      </c>
      <c r="J75" s="19" t="s">
        <v>490</v>
      </c>
      <c r="K75" s="19" t="s">
        <v>537</v>
      </c>
      <c r="L75" s="13" t="s">
        <v>23</v>
      </c>
      <c r="M75" s="13"/>
      <c r="N75" s="4">
        <v>1470188</v>
      </c>
      <c r="O75" s="4">
        <v>1470188</v>
      </c>
      <c r="P75" s="4">
        <f t="shared" si="1"/>
        <v>0</v>
      </c>
    </row>
    <row r="76" spans="1:16" ht="126.75" customHeight="1">
      <c r="A76" s="32" t="s">
        <v>548</v>
      </c>
      <c r="B76" s="19" t="s">
        <v>32</v>
      </c>
      <c r="C76" s="33" t="s">
        <v>477</v>
      </c>
      <c r="D76" s="34" t="s">
        <v>479</v>
      </c>
      <c r="E76" s="35">
        <v>1640306</v>
      </c>
      <c r="F76" s="36" t="s">
        <v>482</v>
      </c>
      <c r="G76" s="37" t="s">
        <v>474</v>
      </c>
      <c r="H76" s="36" t="s">
        <v>485</v>
      </c>
      <c r="I76" s="37" t="s">
        <v>517</v>
      </c>
      <c r="J76" s="19" t="s">
        <v>490</v>
      </c>
      <c r="K76" s="19" t="s">
        <v>537</v>
      </c>
      <c r="L76" s="13" t="s">
        <v>23</v>
      </c>
      <c r="M76" s="13"/>
      <c r="N76" s="4">
        <v>1640306</v>
      </c>
      <c r="O76" s="4">
        <v>1640306</v>
      </c>
      <c r="P76" s="4">
        <f t="shared" si="1"/>
        <v>0</v>
      </c>
    </row>
    <row r="77" spans="1:16" ht="126.75" customHeight="1">
      <c r="A77" s="32" t="s">
        <v>549</v>
      </c>
      <c r="B77" s="19" t="s">
        <v>448</v>
      </c>
      <c r="C77" s="33" t="s">
        <v>477</v>
      </c>
      <c r="D77" s="34" t="s">
        <v>447</v>
      </c>
      <c r="E77" s="35" t="s">
        <v>514</v>
      </c>
      <c r="F77" s="36" t="s">
        <v>482</v>
      </c>
      <c r="G77" s="37" t="s">
        <v>474</v>
      </c>
      <c r="H77" s="36" t="s">
        <v>511</v>
      </c>
      <c r="I77" s="37" t="s">
        <v>555</v>
      </c>
      <c r="J77" s="19" t="s">
        <v>500</v>
      </c>
      <c r="K77" s="19" t="s">
        <v>564</v>
      </c>
      <c r="L77" s="13" t="s">
        <v>288</v>
      </c>
      <c r="M77" s="13"/>
      <c r="N77" s="4">
        <v>384067.43</v>
      </c>
      <c r="O77" s="4">
        <v>382147.09</v>
      </c>
      <c r="P77" s="4">
        <f t="shared" si="1"/>
        <v>1920.3399999999674</v>
      </c>
    </row>
    <row r="78" spans="1:16" ht="126.75" customHeight="1">
      <c r="A78" s="32" t="s">
        <v>550</v>
      </c>
      <c r="B78" s="19" t="s">
        <v>26</v>
      </c>
      <c r="C78" s="33" t="s">
        <v>487</v>
      </c>
      <c r="D78" s="34" t="s">
        <v>465</v>
      </c>
      <c r="E78" s="35" t="s">
        <v>533</v>
      </c>
      <c r="F78" s="36" t="s">
        <v>489</v>
      </c>
      <c r="G78" s="37" t="s">
        <v>490</v>
      </c>
      <c r="H78" s="36" t="s">
        <v>491</v>
      </c>
      <c r="I78" s="37" t="s">
        <v>532</v>
      </c>
      <c r="J78" s="19" t="s">
        <v>535</v>
      </c>
      <c r="K78" s="19" t="s">
        <v>565</v>
      </c>
      <c r="L78" s="13" t="s">
        <v>37</v>
      </c>
      <c r="M78" s="13"/>
      <c r="N78" s="4">
        <v>258133</v>
      </c>
      <c r="O78" s="4">
        <v>105823.27</v>
      </c>
      <c r="P78" s="4">
        <f t="shared" si="1"/>
        <v>152309.72999999998</v>
      </c>
    </row>
    <row r="79" spans="1:16" ht="126.75" customHeight="1">
      <c r="A79" s="32" t="s">
        <v>551</v>
      </c>
      <c r="B79" s="19" t="s">
        <v>26</v>
      </c>
      <c r="C79" s="33" t="s">
        <v>488</v>
      </c>
      <c r="D79" s="34" t="s">
        <v>518</v>
      </c>
      <c r="E79" s="35">
        <v>1300000</v>
      </c>
      <c r="F79" s="36" t="s">
        <v>492</v>
      </c>
      <c r="G79" s="37" t="s">
        <v>493</v>
      </c>
      <c r="H79" s="36" t="s">
        <v>494</v>
      </c>
      <c r="I79" s="38" t="s">
        <v>357</v>
      </c>
      <c r="J79" s="38" t="s">
        <v>249</v>
      </c>
      <c r="K79" s="38" t="s">
        <v>249</v>
      </c>
      <c r="L79" s="13" t="s">
        <v>37</v>
      </c>
      <c r="M79" s="13"/>
      <c r="N79" s="4">
        <v>0</v>
      </c>
      <c r="O79" s="4">
        <v>0</v>
      </c>
      <c r="P79" s="4">
        <f t="shared" si="1"/>
        <v>0</v>
      </c>
    </row>
    <row r="80" spans="1:16" ht="126.75" customHeight="1">
      <c r="A80" s="32" t="s">
        <v>552</v>
      </c>
      <c r="B80" s="19" t="s">
        <v>150</v>
      </c>
      <c r="C80" s="33" t="s">
        <v>498</v>
      </c>
      <c r="D80" s="34" t="s">
        <v>496</v>
      </c>
      <c r="E80" s="35" t="s">
        <v>534</v>
      </c>
      <c r="F80" s="36" t="s">
        <v>499</v>
      </c>
      <c r="G80" s="37" t="s">
        <v>500</v>
      </c>
      <c r="H80" s="36" t="s">
        <v>503</v>
      </c>
      <c r="I80" s="37" t="s">
        <v>569</v>
      </c>
      <c r="J80" s="19" t="s">
        <v>530</v>
      </c>
      <c r="K80" s="19" t="s">
        <v>625</v>
      </c>
      <c r="L80" s="13" t="s">
        <v>37</v>
      </c>
      <c r="M80" s="13"/>
      <c r="N80" s="4">
        <v>1857756.6</v>
      </c>
      <c r="O80" s="4">
        <v>1848467.82</v>
      </c>
      <c r="P80" s="4">
        <f t="shared" si="1"/>
        <v>9288.780000000028</v>
      </c>
    </row>
    <row r="81" spans="1:16" ht="126.75" customHeight="1">
      <c r="A81" s="32" t="s">
        <v>566</v>
      </c>
      <c r="B81" s="19" t="s">
        <v>150</v>
      </c>
      <c r="C81" s="33" t="s">
        <v>498</v>
      </c>
      <c r="D81" s="34" t="s">
        <v>497</v>
      </c>
      <c r="E81" s="35" t="s">
        <v>567</v>
      </c>
      <c r="F81" s="36" t="s">
        <v>501</v>
      </c>
      <c r="G81" s="37" t="s">
        <v>502</v>
      </c>
      <c r="H81" s="36" t="s">
        <v>504</v>
      </c>
      <c r="I81" s="37" t="s">
        <v>568</v>
      </c>
      <c r="J81" s="19" t="s">
        <v>646</v>
      </c>
      <c r="K81" s="19" t="s">
        <v>576</v>
      </c>
      <c r="L81" s="13" t="s">
        <v>37</v>
      </c>
      <c r="M81" s="13"/>
      <c r="N81" s="4">
        <v>16475000</v>
      </c>
      <c r="O81" s="4">
        <v>14909875</v>
      </c>
      <c r="P81" s="4">
        <f t="shared" si="1"/>
        <v>1565125</v>
      </c>
    </row>
    <row r="82" spans="1:16" ht="126.75" customHeight="1">
      <c r="A82" s="32" t="s">
        <v>553</v>
      </c>
      <c r="B82" s="19" t="s">
        <v>150</v>
      </c>
      <c r="C82" s="33" t="s">
        <v>474</v>
      </c>
      <c r="D82" s="34" t="s">
        <v>495</v>
      </c>
      <c r="E82" s="35" t="s">
        <v>538</v>
      </c>
      <c r="F82" s="36" t="s">
        <v>505</v>
      </c>
      <c r="G82" s="37" t="s">
        <v>506</v>
      </c>
      <c r="H82" s="36" t="s">
        <v>528</v>
      </c>
      <c r="I82" s="37" t="s">
        <v>539</v>
      </c>
      <c r="J82" s="19" t="s">
        <v>502</v>
      </c>
      <c r="K82" s="19" t="s">
        <v>625</v>
      </c>
      <c r="L82" s="13" t="s">
        <v>37</v>
      </c>
      <c r="M82" s="13"/>
      <c r="N82" s="4">
        <v>238525</v>
      </c>
      <c r="O82" s="4">
        <v>208709.25</v>
      </c>
      <c r="P82" s="4">
        <f t="shared" si="1"/>
        <v>29815.75</v>
      </c>
    </row>
    <row r="83" spans="1:16" ht="126.75" customHeight="1">
      <c r="A83" s="32" t="s">
        <v>556</v>
      </c>
      <c r="B83" s="19" t="s">
        <v>150</v>
      </c>
      <c r="C83" s="33" t="s">
        <v>474</v>
      </c>
      <c r="D83" s="34" t="s">
        <v>289</v>
      </c>
      <c r="E83" s="35" t="s">
        <v>557</v>
      </c>
      <c r="F83" s="36" t="s">
        <v>529</v>
      </c>
      <c r="G83" s="37" t="s">
        <v>530</v>
      </c>
      <c r="H83" s="36" t="s">
        <v>531</v>
      </c>
      <c r="I83" s="37" t="s">
        <v>558</v>
      </c>
      <c r="J83" s="19" t="s">
        <v>600</v>
      </c>
      <c r="K83" s="19" t="s">
        <v>576</v>
      </c>
      <c r="L83" s="13" t="s">
        <v>288</v>
      </c>
      <c r="M83" s="13"/>
      <c r="N83" s="4">
        <v>752856.2</v>
      </c>
      <c r="O83" s="4">
        <v>338274.68</v>
      </c>
      <c r="P83" s="4">
        <f t="shared" si="1"/>
        <v>414581.51999999996</v>
      </c>
    </row>
    <row r="84" spans="1:16" ht="126.75" customHeight="1">
      <c r="A84" s="32" t="s">
        <v>714</v>
      </c>
      <c r="B84" s="19" t="s">
        <v>520</v>
      </c>
      <c r="C84" s="33" t="s">
        <v>540</v>
      </c>
      <c r="D84" s="34" t="s">
        <v>519</v>
      </c>
      <c r="E84" s="35" t="s">
        <v>601</v>
      </c>
      <c r="F84" s="36" t="s">
        <v>541</v>
      </c>
      <c r="G84" s="37" t="s">
        <v>542</v>
      </c>
      <c r="H84" s="36" t="s">
        <v>543</v>
      </c>
      <c r="I84" s="37" t="s">
        <v>602</v>
      </c>
      <c r="J84" s="19" t="s">
        <v>647</v>
      </c>
      <c r="K84" s="19" t="s">
        <v>628</v>
      </c>
      <c r="L84" s="13" t="s">
        <v>37</v>
      </c>
      <c r="M84" s="13"/>
      <c r="N84" s="4">
        <v>1077322.76</v>
      </c>
      <c r="O84" s="4">
        <v>1071936.15</v>
      </c>
      <c r="P84" s="4">
        <f t="shared" si="1"/>
        <v>5386.610000000102</v>
      </c>
    </row>
    <row r="85" spans="1:16" ht="126.75" customHeight="1">
      <c r="A85" s="32" t="s">
        <v>715</v>
      </c>
      <c r="B85" s="19" t="s">
        <v>26</v>
      </c>
      <c r="C85" s="33" t="s">
        <v>559</v>
      </c>
      <c r="D85" s="34" t="s">
        <v>518</v>
      </c>
      <c r="E85" s="35" t="s">
        <v>687</v>
      </c>
      <c r="F85" s="36" t="s">
        <v>560</v>
      </c>
      <c r="G85" s="37" t="s">
        <v>575</v>
      </c>
      <c r="H85" s="36" t="s">
        <v>571</v>
      </c>
      <c r="I85" s="37" t="s">
        <v>686</v>
      </c>
      <c r="J85" s="19" t="s">
        <v>576</v>
      </c>
      <c r="K85" s="19" t="s">
        <v>833</v>
      </c>
      <c r="L85" s="13" t="s">
        <v>37</v>
      </c>
      <c r="M85" s="13"/>
      <c r="N85" s="4">
        <v>1300000</v>
      </c>
      <c r="O85" s="4">
        <v>1293500</v>
      </c>
      <c r="P85" s="4">
        <f t="shared" si="1"/>
        <v>6500</v>
      </c>
    </row>
    <row r="86" spans="1:16" ht="126.75" customHeight="1">
      <c r="A86" s="32" t="s">
        <v>749</v>
      </c>
      <c r="B86" s="19" t="s">
        <v>573</v>
      </c>
      <c r="C86" s="33" t="s">
        <v>570</v>
      </c>
      <c r="D86" s="34" t="s">
        <v>572</v>
      </c>
      <c r="E86" s="35" t="s">
        <v>735</v>
      </c>
      <c r="F86" s="36" t="s">
        <v>574</v>
      </c>
      <c r="G86" s="37" t="s">
        <v>576</v>
      </c>
      <c r="H86" s="36" t="s">
        <v>577</v>
      </c>
      <c r="I86" s="37" t="s">
        <v>372</v>
      </c>
      <c r="J86" s="19" t="s">
        <v>800</v>
      </c>
      <c r="K86" s="19" t="s">
        <v>746</v>
      </c>
      <c r="L86" s="13" t="s">
        <v>37</v>
      </c>
      <c r="M86" s="13"/>
      <c r="N86" s="4">
        <v>1373000</v>
      </c>
      <c r="O86" s="4">
        <v>1366135</v>
      </c>
      <c r="P86" s="4">
        <f t="shared" si="1"/>
        <v>6865</v>
      </c>
    </row>
    <row r="87" spans="1:16" ht="126.75" customHeight="1">
      <c r="A87" s="32" t="s">
        <v>750</v>
      </c>
      <c r="B87" s="19" t="s">
        <v>581</v>
      </c>
      <c r="C87" s="33" t="s">
        <v>570</v>
      </c>
      <c r="D87" s="34" t="s">
        <v>580</v>
      </c>
      <c r="E87" s="35" t="s">
        <v>736</v>
      </c>
      <c r="F87" s="36" t="s">
        <v>574</v>
      </c>
      <c r="G87" s="37" t="s">
        <v>576</v>
      </c>
      <c r="H87" s="36" t="s">
        <v>578</v>
      </c>
      <c r="I87" s="37" t="s">
        <v>372</v>
      </c>
      <c r="J87" s="19" t="s">
        <v>800</v>
      </c>
      <c r="K87" s="19" t="s">
        <v>879</v>
      </c>
      <c r="L87" s="13" t="s">
        <v>37</v>
      </c>
      <c r="M87" s="13"/>
      <c r="N87" s="4">
        <v>2096330</v>
      </c>
      <c r="O87" s="4">
        <v>2085848.35</v>
      </c>
      <c r="P87" s="4">
        <f t="shared" si="1"/>
        <v>10481.649999999907</v>
      </c>
    </row>
    <row r="88" spans="1:16" ht="126.75" customHeight="1">
      <c r="A88" s="32" t="s">
        <v>751</v>
      </c>
      <c r="B88" s="19" t="s">
        <v>582</v>
      </c>
      <c r="C88" s="33" t="s">
        <v>570</v>
      </c>
      <c r="D88" s="34" t="s">
        <v>583</v>
      </c>
      <c r="E88" s="35" t="s">
        <v>737</v>
      </c>
      <c r="F88" s="36" t="s">
        <v>574</v>
      </c>
      <c r="G88" s="37" t="s">
        <v>576</v>
      </c>
      <c r="H88" s="36" t="s">
        <v>579</v>
      </c>
      <c r="I88" s="37" t="s">
        <v>372</v>
      </c>
      <c r="J88" s="19" t="s">
        <v>800</v>
      </c>
      <c r="K88" s="19" t="s">
        <v>879</v>
      </c>
      <c r="L88" s="13" t="s">
        <v>37</v>
      </c>
      <c r="M88" s="13"/>
      <c r="N88" s="4">
        <v>2434000</v>
      </c>
      <c r="O88" s="4">
        <v>2421830</v>
      </c>
      <c r="P88" s="4">
        <f t="shared" si="1"/>
        <v>12170</v>
      </c>
    </row>
    <row r="89" spans="1:16" ht="126.75" customHeight="1">
      <c r="A89" s="32" t="s">
        <v>752</v>
      </c>
      <c r="B89" s="19" t="s">
        <v>585</v>
      </c>
      <c r="C89" s="33" t="s">
        <v>570</v>
      </c>
      <c r="D89" s="34" t="s">
        <v>584</v>
      </c>
      <c r="E89" s="35" t="s">
        <v>738</v>
      </c>
      <c r="F89" s="36" t="s">
        <v>574</v>
      </c>
      <c r="G89" s="37" t="s">
        <v>576</v>
      </c>
      <c r="H89" s="36" t="s">
        <v>586</v>
      </c>
      <c r="I89" s="37" t="s">
        <v>739</v>
      </c>
      <c r="J89" s="19" t="s">
        <v>800</v>
      </c>
      <c r="K89" s="19" t="s">
        <v>879</v>
      </c>
      <c r="L89" s="13" t="s">
        <v>37</v>
      </c>
      <c r="M89" s="13"/>
      <c r="N89" s="4">
        <v>1409500</v>
      </c>
      <c r="O89" s="4">
        <v>1402452.5</v>
      </c>
      <c r="P89" s="4">
        <f t="shared" si="1"/>
        <v>7047.5</v>
      </c>
    </row>
    <row r="90" spans="1:16" ht="126.75" customHeight="1">
      <c r="A90" s="32" t="s">
        <v>753</v>
      </c>
      <c r="B90" s="19" t="s">
        <v>589</v>
      </c>
      <c r="C90" s="33" t="s">
        <v>588</v>
      </c>
      <c r="D90" s="34" t="s">
        <v>587</v>
      </c>
      <c r="E90" s="35" t="s">
        <v>740</v>
      </c>
      <c r="F90" s="36" t="s">
        <v>590</v>
      </c>
      <c r="G90" s="37" t="s">
        <v>576</v>
      </c>
      <c r="H90" s="36" t="s">
        <v>591</v>
      </c>
      <c r="I90" s="37" t="s">
        <v>372</v>
      </c>
      <c r="J90" s="19" t="s">
        <v>800</v>
      </c>
      <c r="K90" s="19" t="s">
        <v>879</v>
      </c>
      <c r="L90" s="13" t="s">
        <v>37</v>
      </c>
      <c r="M90" s="13"/>
      <c r="N90" s="4">
        <v>1317000</v>
      </c>
      <c r="O90" s="4">
        <v>1310415</v>
      </c>
      <c r="P90" s="4">
        <f t="shared" si="1"/>
        <v>6585</v>
      </c>
    </row>
    <row r="91" spans="1:16" ht="126.75" customHeight="1">
      <c r="A91" s="32" t="s">
        <v>754</v>
      </c>
      <c r="B91" s="19" t="s">
        <v>150</v>
      </c>
      <c r="C91" s="33" t="s">
        <v>588</v>
      </c>
      <c r="D91" s="34" t="s">
        <v>561</v>
      </c>
      <c r="E91" s="35" t="s">
        <v>741</v>
      </c>
      <c r="F91" s="36" t="s">
        <v>590</v>
      </c>
      <c r="G91" s="37" t="s">
        <v>576</v>
      </c>
      <c r="H91" s="36" t="s">
        <v>592</v>
      </c>
      <c r="I91" s="12" t="s">
        <v>231</v>
      </c>
      <c r="J91" s="13" t="s">
        <v>650</v>
      </c>
      <c r="K91" s="19" t="s">
        <v>746</v>
      </c>
      <c r="L91" s="13" t="s">
        <v>37</v>
      </c>
      <c r="M91" s="13"/>
      <c r="N91" s="4">
        <v>300000</v>
      </c>
      <c r="O91" s="4">
        <v>298500</v>
      </c>
      <c r="P91" s="4">
        <f t="shared" si="1"/>
        <v>1500</v>
      </c>
    </row>
    <row r="92" spans="1:16" ht="126.75" customHeight="1">
      <c r="A92" s="32" t="s">
        <v>755</v>
      </c>
      <c r="B92" s="19" t="s">
        <v>213</v>
      </c>
      <c r="C92" s="33" t="s">
        <v>588</v>
      </c>
      <c r="D92" s="34" t="s">
        <v>521</v>
      </c>
      <c r="E92" s="35" t="s">
        <v>742</v>
      </c>
      <c r="F92" s="36" t="s">
        <v>590</v>
      </c>
      <c r="G92" s="37" t="s">
        <v>576</v>
      </c>
      <c r="H92" s="36" t="s">
        <v>591</v>
      </c>
      <c r="I92" s="37" t="s">
        <v>756</v>
      </c>
      <c r="J92" s="19" t="s">
        <v>800</v>
      </c>
      <c r="K92" s="19" t="s">
        <v>746</v>
      </c>
      <c r="L92" s="13" t="s">
        <v>37</v>
      </c>
      <c r="M92" s="13"/>
      <c r="N92" s="4">
        <v>213160</v>
      </c>
      <c r="O92" s="4">
        <v>212094.2</v>
      </c>
      <c r="P92" s="4">
        <f t="shared" si="1"/>
        <v>1065.7999999999884</v>
      </c>
    </row>
    <row r="93" spans="1:16" ht="126.75" customHeight="1">
      <c r="A93" s="32" t="s">
        <v>757</v>
      </c>
      <c r="B93" s="19" t="s">
        <v>594</v>
      </c>
      <c r="C93" s="33" t="s">
        <v>588</v>
      </c>
      <c r="D93" s="34" t="s">
        <v>593</v>
      </c>
      <c r="E93" s="35" t="s">
        <v>743</v>
      </c>
      <c r="F93" s="36" t="s">
        <v>590</v>
      </c>
      <c r="G93" s="37" t="s">
        <v>576</v>
      </c>
      <c r="H93" s="36" t="s">
        <v>595</v>
      </c>
      <c r="I93" s="37" t="s">
        <v>372</v>
      </c>
      <c r="J93" s="19" t="s">
        <v>800</v>
      </c>
      <c r="K93" s="19" t="s">
        <v>879</v>
      </c>
      <c r="L93" s="13" t="s">
        <v>37</v>
      </c>
      <c r="M93" s="13"/>
      <c r="N93" s="4">
        <v>1419287.87</v>
      </c>
      <c r="O93" s="4">
        <v>1412191.43</v>
      </c>
      <c r="P93" s="4">
        <f t="shared" si="1"/>
        <v>7096.440000000177</v>
      </c>
    </row>
    <row r="94" spans="1:16" ht="126.75" customHeight="1">
      <c r="A94" s="32" t="s">
        <v>719</v>
      </c>
      <c r="B94" s="19" t="s">
        <v>26</v>
      </c>
      <c r="C94" s="33" t="s">
        <v>588</v>
      </c>
      <c r="D94" s="34" t="s">
        <v>596</v>
      </c>
      <c r="E94" s="35">
        <v>50000</v>
      </c>
      <c r="F94" s="36" t="s">
        <v>590</v>
      </c>
      <c r="G94" s="37" t="s">
        <v>576</v>
      </c>
      <c r="H94" s="36" t="s">
        <v>599</v>
      </c>
      <c r="I94" s="37" t="s">
        <v>760</v>
      </c>
      <c r="J94" s="19" t="s">
        <v>734</v>
      </c>
      <c r="K94" s="19" t="s">
        <v>834</v>
      </c>
      <c r="L94" s="13" t="s">
        <v>597</v>
      </c>
      <c r="M94" s="13"/>
      <c r="N94" s="4">
        <v>50000</v>
      </c>
      <c r="O94" s="4">
        <v>50000</v>
      </c>
      <c r="P94" s="4">
        <f t="shared" si="1"/>
        <v>0</v>
      </c>
    </row>
    <row r="95" spans="1:16" ht="126.75" customHeight="1">
      <c r="A95" s="32" t="s">
        <v>758</v>
      </c>
      <c r="B95" s="19" t="s">
        <v>150</v>
      </c>
      <c r="C95" s="33" t="s">
        <v>607</v>
      </c>
      <c r="D95" s="34" t="s">
        <v>611</v>
      </c>
      <c r="E95" s="35" t="s">
        <v>759</v>
      </c>
      <c r="F95" s="36" t="s">
        <v>608</v>
      </c>
      <c r="G95" s="37" t="s">
        <v>609</v>
      </c>
      <c r="H95" s="36" t="s">
        <v>610</v>
      </c>
      <c r="I95" s="37" t="s">
        <v>761</v>
      </c>
      <c r="J95" s="19" t="s">
        <v>605</v>
      </c>
      <c r="K95" s="19" t="s">
        <v>899</v>
      </c>
      <c r="L95" s="13" t="s">
        <v>37</v>
      </c>
      <c r="M95" s="13"/>
      <c r="N95" s="4">
        <v>376666.67</v>
      </c>
      <c r="O95" s="4">
        <v>350300.02</v>
      </c>
      <c r="P95" s="4">
        <f t="shared" si="1"/>
        <v>26366.649999999965</v>
      </c>
    </row>
    <row r="96" spans="1:16" ht="126.75" customHeight="1">
      <c r="A96" s="32" t="s">
        <v>762</v>
      </c>
      <c r="B96" s="19" t="s">
        <v>614</v>
      </c>
      <c r="C96" s="33" t="s">
        <v>607</v>
      </c>
      <c r="D96" s="34" t="s">
        <v>612</v>
      </c>
      <c r="E96" s="35" t="s">
        <v>763</v>
      </c>
      <c r="F96" s="36" t="s">
        <v>608</v>
      </c>
      <c r="G96" s="37" t="s">
        <v>609</v>
      </c>
      <c r="H96" s="36" t="s">
        <v>613</v>
      </c>
      <c r="I96" s="37" t="s">
        <v>372</v>
      </c>
      <c r="J96" s="19" t="s">
        <v>746</v>
      </c>
      <c r="K96" s="19" t="s">
        <v>899</v>
      </c>
      <c r="L96" s="13" t="s">
        <v>37</v>
      </c>
      <c r="M96" s="13"/>
      <c r="N96" s="4">
        <v>1287626.15</v>
      </c>
      <c r="O96" s="4">
        <v>1281188.02</v>
      </c>
      <c r="P96" s="4">
        <f t="shared" si="1"/>
        <v>6438.129999999888</v>
      </c>
    </row>
    <row r="97" spans="1:16" ht="126.75" customHeight="1">
      <c r="A97" s="32" t="s">
        <v>764</v>
      </c>
      <c r="B97" s="19" t="s">
        <v>617</v>
      </c>
      <c r="C97" s="33" t="s">
        <v>607</v>
      </c>
      <c r="D97" s="34" t="s">
        <v>615</v>
      </c>
      <c r="E97" s="35" t="s">
        <v>765</v>
      </c>
      <c r="F97" s="36" t="s">
        <v>608</v>
      </c>
      <c r="G97" s="37" t="s">
        <v>609</v>
      </c>
      <c r="H97" s="36" t="s">
        <v>616</v>
      </c>
      <c r="I97" s="37" t="s">
        <v>372</v>
      </c>
      <c r="J97" s="19" t="s">
        <v>835</v>
      </c>
      <c r="K97" s="19" t="s">
        <v>921</v>
      </c>
      <c r="L97" s="13" t="s">
        <v>37</v>
      </c>
      <c r="M97" s="13"/>
      <c r="N97" s="4">
        <v>2333368.96</v>
      </c>
      <c r="O97" s="4">
        <v>2321702.12</v>
      </c>
      <c r="P97" s="4">
        <f t="shared" si="1"/>
        <v>11666.839999999851</v>
      </c>
    </row>
    <row r="98" spans="1:16" ht="126.75" customHeight="1">
      <c r="A98" s="32" t="s">
        <v>766</v>
      </c>
      <c r="B98" s="19" t="s">
        <v>620</v>
      </c>
      <c r="C98" s="33" t="s">
        <v>607</v>
      </c>
      <c r="D98" s="34" t="s">
        <v>618</v>
      </c>
      <c r="E98" s="35" t="s">
        <v>769</v>
      </c>
      <c r="F98" s="36" t="s">
        <v>608</v>
      </c>
      <c r="G98" s="37" t="s">
        <v>609</v>
      </c>
      <c r="H98" s="36" t="s">
        <v>622</v>
      </c>
      <c r="I98" s="37" t="s">
        <v>372</v>
      </c>
      <c r="J98" s="19" t="s">
        <v>835</v>
      </c>
      <c r="K98" s="19" t="s">
        <v>899</v>
      </c>
      <c r="L98" s="13" t="s">
        <v>37</v>
      </c>
      <c r="M98" s="13"/>
      <c r="N98" s="4">
        <v>1048505.57</v>
      </c>
      <c r="O98" s="4">
        <v>1043263.04</v>
      </c>
      <c r="P98" s="4">
        <f t="shared" si="1"/>
        <v>5242.5299999999115</v>
      </c>
    </row>
    <row r="99" spans="1:16" ht="126.75" customHeight="1">
      <c r="A99" s="32" t="s">
        <v>767</v>
      </c>
      <c r="B99" s="19" t="s">
        <v>621</v>
      </c>
      <c r="C99" s="33" t="s">
        <v>607</v>
      </c>
      <c r="D99" s="34" t="s">
        <v>619</v>
      </c>
      <c r="E99" s="35" t="s">
        <v>770</v>
      </c>
      <c r="F99" s="36" t="s">
        <v>608</v>
      </c>
      <c r="G99" s="37" t="s">
        <v>609</v>
      </c>
      <c r="H99" s="36" t="s">
        <v>623</v>
      </c>
      <c r="I99" s="37" t="s">
        <v>372</v>
      </c>
      <c r="J99" s="19" t="s">
        <v>835</v>
      </c>
      <c r="K99" s="19" t="s">
        <v>911</v>
      </c>
      <c r="L99" s="13" t="s">
        <v>37</v>
      </c>
      <c r="M99" s="13"/>
      <c r="N99" s="4">
        <v>1206298.47</v>
      </c>
      <c r="O99" s="4">
        <v>1203251.98</v>
      </c>
      <c r="P99" s="4">
        <f t="shared" si="1"/>
        <v>3046.4899999999907</v>
      </c>
    </row>
    <row r="100" spans="1:16" ht="126.75" customHeight="1">
      <c r="A100" s="32" t="s">
        <v>768</v>
      </c>
      <c r="B100" s="19" t="s">
        <v>631</v>
      </c>
      <c r="C100" s="33" t="s">
        <v>626</v>
      </c>
      <c r="D100" s="34" t="s">
        <v>629</v>
      </c>
      <c r="E100" s="35" t="s">
        <v>771</v>
      </c>
      <c r="F100" s="36" t="s">
        <v>627</v>
      </c>
      <c r="G100" s="37" t="s">
        <v>628</v>
      </c>
      <c r="H100" s="36" t="s">
        <v>630</v>
      </c>
      <c r="I100" s="37" t="s">
        <v>372</v>
      </c>
      <c r="J100" s="19" t="s">
        <v>726</v>
      </c>
      <c r="K100" s="19" t="s">
        <v>911</v>
      </c>
      <c r="L100" s="13" t="s">
        <v>37</v>
      </c>
      <c r="M100" s="13"/>
      <c r="N100" s="4">
        <v>1562485.4</v>
      </c>
      <c r="O100" s="4">
        <v>1554672.97</v>
      </c>
      <c r="P100" s="4">
        <f t="shared" si="1"/>
        <v>7812.429999999935</v>
      </c>
    </row>
    <row r="101" spans="1:16" ht="126.75" customHeight="1">
      <c r="A101" s="32" t="s">
        <v>772</v>
      </c>
      <c r="B101" s="19" t="s">
        <v>634</v>
      </c>
      <c r="C101" s="33" t="s">
        <v>626</v>
      </c>
      <c r="D101" s="34" t="s">
        <v>632</v>
      </c>
      <c r="E101" s="35" t="s">
        <v>773</v>
      </c>
      <c r="F101" s="36" t="s">
        <v>627</v>
      </c>
      <c r="G101" s="37" t="s">
        <v>628</v>
      </c>
      <c r="H101" s="36" t="s">
        <v>633</v>
      </c>
      <c r="I101" s="37" t="s">
        <v>774</v>
      </c>
      <c r="J101" s="19" t="s">
        <v>835</v>
      </c>
      <c r="K101" s="19" t="s">
        <v>946</v>
      </c>
      <c r="L101" s="13" t="s">
        <v>37</v>
      </c>
      <c r="M101" s="13"/>
      <c r="N101" s="4">
        <v>1361093.73</v>
      </c>
      <c r="O101" s="4">
        <v>1347482.79</v>
      </c>
      <c r="P101" s="4">
        <f t="shared" si="1"/>
        <v>13610.939999999944</v>
      </c>
    </row>
    <row r="102" spans="1:16" ht="126.75" customHeight="1">
      <c r="A102" s="32" t="s">
        <v>775</v>
      </c>
      <c r="B102" s="19" t="s">
        <v>637</v>
      </c>
      <c r="C102" s="33" t="s">
        <v>626</v>
      </c>
      <c r="D102" s="34" t="s">
        <v>635</v>
      </c>
      <c r="E102" s="35" t="s">
        <v>776</v>
      </c>
      <c r="F102" s="36" t="s">
        <v>627</v>
      </c>
      <c r="G102" s="37" t="s">
        <v>628</v>
      </c>
      <c r="H102" s="36" t="s">
        <v>636</v>
      </c>
      <c r="I102" s="37" t="s">
        <v>372</v>
      </c>
      <c r="J102" s="19" t="s">
        <v>726</v>
      </c>
      <c r="K102" s="19" t="s">
        <v>899</v>
      </c>
      <c r="L102" s="13" t="s">
        <v>37</v>
      </c>
      <c r="M102" s="13"/>
      <c r="N102" s="4">
        <v>987299.02</v>
      </c>
      <c r="O102" s="4">
        <v>982362.52</v>
      </c>
      <c r="P102" s="4">
        <f t="shared" si="1"/>
        <v>4936.5</v>
      </c>
    </row>
    <row r="103" spans="1:16" ht="126.75" customHeight="1">
      <c r="A103" s="32" t="s">
        <v>777</v>
      </c>
      <c r="B103" s="19" t="s">
        <v>640</v>
      </c>
      <c r="C103" s="33" t="s">
        <v>626</v>
      </c>
      <c r="D103" s="34" t="s">
        <v>638</v>
      </c>
      <c r="E103" s="35" t="s">
        <v>778</v>
      </c>
      <c r="F103" s="36" t="s">
        <v>627</v>
      </c>
      <c r="G103" s="37" t="s">
        <v>628</v>
      </c>
      <c r="H103" s="36" t="s">
        <v>639</v>
      </c>
      <c r="I103" s="37" t="s">
        <v>372</v>
      </c>
      <c r="J103" s="19" t="s">
        <v>726</v>
      </c>
      <c r="K103" s="19" t="s">
        <v>911</v>
      </c>
      <c r="L103" s="13" t="s">
        <v>37</v>
      </c>
      <c r="M103" s="13"/>
      <c r="N103" s="4">
        <v>1340253.5</v>
      </c>
      <c r="O103" s="4">
        <v>1333552.23</v>
      </c>
      <c r="P103" s="4">
        <f t="shared" si="1"/>
        <v>6701.270000000019</v>
      </c>
    </row>
    <row r="104" spans="1:16" ht="126.75" customHeight="1">
      <c r="A104" s="32" t="s">
        <v>779</v>
      </c>
      <c r="B104" s="19" t="s">
        <v>643</v>
      </c>
      <c r="C104" s="33" t="s">
        <v>626</v>
      </c>
      <c r="D104" s="34" t="s">
        <v>641</v>
      </c>
      <c r="E104" s="35" t="s">
        <v>780</v>
      </c>
      <c r="F104" s="36" t="s">
        <v>627</v>
      </c>
      <c r="G104" s="37" t="s">
        <v>628</v>
      </c>
      <c r="H104" s="36" t="s">
        <v>642</v>
      </c>
      <c r="I104" s="37" t="s">
        <v>372</v>
      </c>
      <c r="J104" s="19" t="s">
        <v>726</v>
      </c>
      <c r="K104" s="19" t="s">
        <v>911</v>
      </c>
      <c r="L104" s="13" t="s">
        <v>37</v>
      </c>
      <c r="M104" s="13"/>
      <c r="N104" s="4">
        <v>507000</v>
      </c>
      <c r="O104" s="4">
        <v>504465</v>
      </c>
      <c r="P104" s="4">
        <f t="shared" si="1"/>
        <v>2535</v>
      </c>
    </row>
    <row r="105" spans="1:16" ht="126.75" customHeight="1">
      <c r="A105" s="32" t="s">
        <v>781</v>
      </c>
      <c r="B105" s="19" t="s">
        <v>645</v>
      </c>
      <c r="C105" s="33" t="s">
        <v>626</v>
      </c>
      <c r="D105" s="34" t="s">
        <v>644</v>
      </c>
      <c r="E105" s="35" t="s">
        <v>782</v>
      </c>
      <c r="F105" s="36" t="s">
        <v>627</v>
      </c>
      <c r="G105" s="37" t="s">
        <v>628</v>
      </c>
      <c r="H105" s="36" t="s">
        <v>636</v>
      </c>
      <c r="I105" s="37" t="s">
        <v>372</v>
      </c>
      <c r="J105" s="19" t="s">
        <v>835</v>
      </c>
      <c r="K105" s="19" t="s">
        <v>899</v>
      </c>
      <c r="L105" s="13" t="s">
        <v>37</v>
      </c>
      <c r="M105" s="13"/>
      <c r="N105" s="4">
        <v>1068000</v>
      </c>
      <c r="O105" s="4">
        <v>1062660</v>
      </c>
      <c r="P105" s="4">
        <f t="shared" si="1"/>
        <v>5340</v>
      </c>
    </row>
    <row r="106" spans="1:16" ht="126.75" customHeight="1">
      <c r="A106" s="32" t="s">
        <v>801</v>
      </c>
      <c r="B106" s="19" t="s">
        <v>26</v>
      </c>
      <c r="C106" s="33" t="s">
        <v>648</v>
      </c>
      <c r="D106" s="34" t="s">
        <v>563</v>
      </c>
      <c r="E106" s="35" t="s">
        <v>802</v>
      </c>
      <c r="F106" s="36" t="s">
        <v>649</v>
      </c>
      <c r="G106" s="37" t="s">
        <v>650</v>
      </c>
      <c r="H106" s="36" t="s">
        <v>653</v>
      </c>
      <c r="I106" s="37" t="s">
        <v>602</v>
      </c>
      <c r="J106" s="19" t="s">
        <v>879</v>
      </c>
      <c r="K106" s="19" t="s">
        <v>928</v>
      </c>
      <c r="L106" s="13" t="s">
        <v>37</v>
      </c>
      <c r="M106" s="13"/>
      <c r="N106" s="4">
        <v>608000</v>
      </c>
      <c r="O106" s="4">
        <v>604960</v>
      </c>
      <c r="P106" s="4">
        <f t="shared" si="1"/>
        <v>3040</v>
      </c>
    </row>
    <row r="107" spans="1:16" ht="126.75" customHeight="1">
      <c r="A107" s="32" t="s">
        <v>803</v>
      </c>
      <c r="B107" s="19" t="s">
        <v>652</v>
      </c>
      <c r="C107" s="33" t="s">
        <v>648</v>
      </c>
      <c r="D107" s="34" t="s">
        <v>651</v>
      </c>
      <c r="E107" s="35" t="s">
        <v>804</v>
      </c>
      <c r="F107" s="36" t="s">
        <v>649</v>
      </c>
      <c r="G107" s="37" t="s">
        <v>650</v>
      </c>
      <c r="H107" s="36" t="s">
        <v>654</v>
      </c>
      <c r="I107" s="37" t="s">
        <v>805</v>
      </c>
      <c r="J107" s="19" t="s">
        <v>835</v>
      </c>
      <c r="K107" s="19" t="s">
        <v>921</v>
      </c>
      <c r="L107" s="13" t="s">
        <v>37</v>
      </c>
      <c r="M107" s="13"/>
      <c r="N107" s="4">
        <v>300000</v>
      </c>
      <c r="O107" s="4">
        <v>273500</v>
      </c>
      <c r="P107" s="4">
        <f t="shared" si="1"/>
        <v>26500</v>
      </c>
    </row>
    <row r="108" spans="1:16" ht="126.75" customHeight="1">
      <c r="A108" s="32" t="s">
        <v>806</v>
      </c>
      <c r="B108" s="19" t="s">
        <v>660</v>
      </c>
      <c r="C108" s="33" t="s">
        <v>656</v>
      </c>
      <c r="D108" s="34" t="s">
        <v>658</v>
      </c>
      <c r="E108" s="35" t="s">
        <v>807</v>
      </c>
      <c r="F108" s="36" t="s">
        <v>657</v>
      </c>
      <c r="G108" s="37" t="s">
        <v>605</v>
      </c>
      <c r="H108" s="36" t="s">
        <v>667</v>
      </c>
      <c r="I108" s="37" t="s">
        <v>372</v>
      </c>
      <c r="J108" s="19" t="s">
        <v>879</v>
      </c>
      <c r="K108" s="19" t="s">
        <v>921</v>
      </c>
      <c r="L108" s="13" t="s">
        <v>37</v>
      </c>
      <c r="M108" s="13"/>
      <c r="N108" s="4">
        <v>910000</v>
      </c>
      <c r="O108" s="4">
        <v>905450</v>
      </c>
      <c r="P108" s="4">
        <f t="shared" si="1"/>
        <v>4550</v>
      </c>
    </row>
    <row r="109" spans="1:16" ht="126.75" customHeight="1">
      <c r="A109" s="32" t="s">
        <v>808</v>
      </c>
      <c r="B109" s="19" t="s">
        <v>662</v>
      </c>
      <c r="C109" s="33" t="s">
        <v>656</v>
      </c>
      <c r="D109" s="34" t="s">
        <v>661</v>
      </c>
      <c r="E109" s="35" t="s">
        <v>809</v>
      </c>
      <c r="F109" s="36" t="s">
        <v>657</v>
      </c>
      <c r="G109" s="37" t="s">
        <v>605</v>
      </c>
      <c r="H109" s="36" t="s">
        <v>668</v>
      </c>
      <c r="I109" s="37" t="s">
        <v>372</v>
      </c>
      <c r="J109" s="19" t="s">
        <v>879</v>
      </c>
      <c r="K109" s="19" t="s">
        <v>921</v>
      </c>
      <c r="L109" s="13" t="s">
        <v>37</v>
      </c>
      <c r="M109" s="13"/>
      <c r="N109" s="4">
        <v>2513786.19</v>
      </c>
      <c r="O109" s="4">
        <v>2501217.26</v>
      </c>
      <c r="P109" s="4">
        <f t="shared" si="1"/>
        <v>12568.930000000168</v>
      </c>
    </row>
    <row r="110" spans="1:16" ht="126.75" customHeight="1">
      <c r="A110" s="32" t="s">
        <v>810</v>
      </c>
      <c r="B110" s="19" t="s">
        <v>664</v>
      </c>
      <c r="C110" s="33" t="s">
        <v>656</v>
      </c>
      <c r="D110" s="34" t="s">
        <v>663</v>
      </c>
      <c r="E110" s="35" t="s">
        <v>812</v>
      </c>
      <c r="F110" s="36" t="s">
        <v>657</v>
      </c>
      <c r="G110" s="37" t="s">
        <v>605</v>
      </c>
      <c r="H110" s="36" t="s">
        <v>669</v>
      </c>
      <c r="I110" s="37" t="s">
        <v>372</v>
      </c>
      <c r="J110" s="19" t="s">
        <v>879</v>
      </c>
      <c r="K110" s="19" t="s">
        <v>928</v>
      </c>
      <c r="L110" s="13" t="s">
        <v>37</v>
      </c>
      <c r="M110" s="13"/>
      <c r="N110" s="4">
        <v>1776017.04</v>
      </c>
      <c r="O110" s="4">
        <v>1767136.95</v>
      </c>
      <c r="P110" s="4">
        <f t="shared" si="1"/>
        <v>8880.090000000084</v>
      </c>
    </row>
    <row r="111" spans="1:16" ht="126.75" customHeight="1">
      <c r="A111" s="32" t="s">
        <v>811</v>
      </c>
      <c r="B111" s="19" t="s">
        <v>666</v>
      </c>
      <c r="C111" s="33" t="s">
        <v>656</v>
      </c>
      <c r="D111" s="34" t="s">
        <v>665</v>
      </c>
      <c r="E111" s="35" t="s">
        <v>813</v>
      </c>
      <c r="F111" s="36" t="s">
        <v>657</v>
      </c>
      <c r="G111" s="37" t="s">
        <v>605</v>
      </c>
      <c r="H111" s="36" t="s">
        <v>670</v>
      </c>
      <c r="I111" s="37" t="s">
        <v>372</v>
      </c>
      <c r="J111" s="19" t="s">
        <v>879</v>
      </c>
      <c r="K111" s="19" t="s">
        <v>928</v>
      </c>
      <c r="L111" s="13" t="s">
        <v>37</v>
      </c>
      <c r="M111" s="13"/>
      <c r="N111" s="4">
        <v>1026658</v>
      </c>
      <c r="O111" s="4">
        <v>1021524.71</v>
      </c>
      <c r="P111" s="4">
        <f t="shared" si="1"/>
        <v>5133.290000000037</v>
      </c>
    </row>
    <row r="112" spans="1:16" ht="199.5" customHeight="1">
      <c r="A112" s="32" t="s">
        <v>814</v>
      </c>
      <c r="B112" s="19" t="s">
        <v>523</v>
      </c>
      <c r="C112" s="33" t="s">
        <v>656</v>
      </c>
      <c r="D112" s="34" t="s">
        <v>522</v>
      </c>
      <c r="E112" s="35">
        <v>210000</v>
      </c>
      <c r="F112" s="36" t="s">
        <v>657</v>
      </c>
      <c r="G112" s="37" t="s">
        <v>605</v>
      </c>
      <c r="H112" s="36" t="s">
        <v>671</v>
      </c>
      <c r="I112" s="37" t="s">
        <v>815</v>
      </c>
      <c r="J112" s="19" t="s">
        <v>879</v>
      </c>
      <c r="K112" s="19" t="s">
        <v>928</v>
      </c>
      <c r="L112" s="13" t="s">
        <v>37</v>
      </c>
      <c r="M112" s="13"/>
      <c r="N112" s="4">
        <v>210000</v>
      </c>
      <c r="O112" s="4">
        <v>210000</v>
      </c>
      <c r="P112" s="4">
        <f t="shared" si="1"/>
        <v>0</v>
      </c>
    </row>
    <row r="113" spans="1:16" ht="126.75" customHeight="1">
      <c r="A113" s="32" t="s">
        <v>816</v>
      </c>
      <c r="B113" s="19" t="s">
        <v>659</v>
      </c>
      <c r="C113" s="33" t="s">
        <v>672</v>
      </c>
      <c r="D113" s="34" t="s">
        <v>655</v>
      </c>
      <c r="E113" s="35" t="s">
        <v>817</v>
      </c>
      <c r="F113" s="36" t="s">
        <v>673</v>
      </c>
      <c r="G113" s="37" t="s">
        <v>605</v>
      </c>
      <c r="H113" s="36" t="s">
        <v>674</v>
      </c>
      <c r="I113" s="37" t="s">
        <v>818</v>
      </c>
      <c r="J113" s="19" t="s">
        <v>879</v>
      </c>
      <c r="K113" s="19" t="s">
        <v>921</v>
      </c>
      <c r="L113" s="13" t="s">
        <v>37</v>
      </c>
      <c r="M113" s="13"/>
      <c r="N113" s="4">
        <v>654000</v>
      </c>
      <c r="O113" s="4">
        <v>349890</v>
      </c>
      <c r="P113" s="4">
        <f aca="true" t="shared" si="2" ref="P113:P153">N113-O113</f>
        <v>304110</v>
      </c>
    </row>
    <row r="114" spans="1:16" ht="126.75" customHeight="1">
      <c r="A114" s="32" t="s">
        <v>819</v>
      </c>
      <c r="B114" s="19" t="s">
        <v>676</v>
      </c>
      <c r="C114" s="33" t="s">
        <v>672</v>
      </c>
      <c r="D114" s="34" t="s">
        <v>675</v>
      </c>
      <c r="E114" s="35" t="s">
        <v>820</v>
      </c>
      <c r="F114" s="36" t="s">
        <v>673</v>
      </c>
      <c r="G114" s="37" t="s">
        <v>605</v>
      </c>
      <c r="H114" s="36" t="s">
        <v>674</v>
      </c>
      <c r="I114" s="37" t="s">
        <v>372</v>
      </c>
      <c r="J114" s="19" t="s">
        <v>746</v>
      </c>
      <c r="K114" s="19" t="s">
        <v>929</v>
      </c>
      <c r="L114" s="13" t="s">
        <v>37</v>
      </c>
      <c r="M114" s="13"/>
      <c r="N114" s="4">
        <v>2145000</v>
      </c>
      <c r="O114" s="4">
        <v>2134275</v>
      </c>
      <c r="P114" s="4">
        <f t="shared" si="2"/>
        <v>10725</v>
      </c>
    </row>
    <row r="115" spans="1:16" ht="126.75" customHeight="1">
      <c r="A115" s="32" t="s">
        <v>821</v>
      </c>
      <c r="B115" s="19" t="s">
        <v>678</v>
      </c>
      <c r="C115" s="33" t="s">
        <v>672</v>
      </c>
      <c r="D115" s="34" t="s">
        <v>677</v>
      </c>
      <c r="E115" s="35" t="s">
        <v>822</v>
      </c>
      <c r="F115" s="36" t="s">
        <v>673</v>
      </c>
      <c r="G115" s="37" t="s">
        <v>605</v>
      </c>
      <c r="H115" s="36" t="s">
        <v>679</v>
      </c>
      <c r="I115" s="37" t="s">
        <v>372</v>
      </c>
      <c r="J115" s="19" t="s">
        <v>879</v>
      </c>
      <c r="K115" s="19" t="s">
        <v>921</v>
      </c>
      <c r="L115" s="13" t="s">
        <v>37</v>
      </c>
      <c r="M115" s="13"/>
      <c r="N115" s="4">
        <v>820000</v>
      </c>
      <c r="O115" s="4">
        <v>815900</v>
      </c>
      <c r="P115" s="4">
        <f t="shared" si="2"/>
        <v>4100</v>
      </c>
    </row>
    <row r="116" spans="1:16" ht="126.75" customHeight="1">
      <c r="A116" s="32" t="s">
        <v>823</v>
      </c>
      <c r="B116" s="19" t="s">
        <v>682</v>
      </c>
      <c r="C116" s="33" t="s">
        <v>672</v>
      </c>
      <c r="D116" s="34" t="s">
        <v>681</v>
      </c>
      <c r="E116" s="35" t="s">
        <v>824</v>
      </c>
      <c r="F116" s="36" t="s">
        <v>673</v>
      </c>
      <c r="G116" s="37" t="s">
        <v>605</v>
      </c>
      <c r="H116" s="36" t="s">
        <v>680</v>
      </c>
      <c r="I116" s="37" t="s">
        <v>372</v>
      </c>
      <c r="J116" s="19" t="s">
        <v>879</v>
      </c>
      <c r="K116" s="19" t="s">
        <v>921</v>
      </c>
      <c r="L116" s="13" t="s">
        <v>37</v>
      </c>
      <c r="M116" s="13"/>
      <c r="N116" s="4">
        <v>90000</v>
      </c>
      <c r="O116" s="4">
        <v>89550</v>
      </c>
      <c r="P116" s="4">
        <f t="shared" si="2"/>
        <v>450</v>
      </c>
    </row>
    <row r="117" spans="1:16" ht="126.75" customHeight="1">
      <c r="A117" s="32" t="s">
        <v>825</v>
      </c>
      <c r="B117" s="19" t="s">
        <v>682</v>
      </c>
      <c r="C117" s="33" t="s">
        <v>672</v>
      </c>
      <c r="D117" s="34" t="s">
        <v>683</v>
      </c>
      <c r="E117" s="35" t="s">
        <v>826</v>
      </c>
      <c r="F117" s="36" t="s">
        <v>673</v>
      </c>
      <c r="G117" s="37" t="s">
        <v>605</v>
      </c>
      <c r="H117" s="36" t="s">
        <v>669</v>
      </c>
      <c r="I117" s="37" t="s">
        <v>827</v>
      </c>
      <c r="J117" s="19" t="s">
        <v>879</v>
      </c>
      <c r="K117" s="19" t="s">
        <v>921</v>
      </c>
      <c r="L117" s="13" t="s">
        <v>37</v>
      </c>
      <c r="M117" s="13"/>
      <c r="N117" s="4">
        <v>387500</v>
      </c>
      <c r="O117" s="4">
        <v>385562.5</v>
      </c>
      <c r="P117" s="4">
        <f t="shared" si="2"/>
        <v>1937.5</v>
      </c>
    </row>
    <row r="118" spans="1:16" ht="126.75" customHeight="1">
      <c r="A118" s="32" t="s">
        <v>828</v>
      </c>
      <c r="B118" s="19" t="s">
        <v>685</v>
      </c>
      <c r="C118" s="33" t="s">
        <v>672</v>
      </c>
      <c r="D118" s="34" t="s">
        <v>684</v>
      </c>
      <c r="E118" s="35" t="s">
        <v>829</v>
      </c>
      <c r="F118" s="36" t="s">
        <v>673</v>
      </c>
      <c r="G118" s="37" t="s">
        <v>605</v>
      </c>
      <c r="H118" s="36" t="s">
        <v>688</v>
      </c>
      <c r="I118" s="37" t="s">
        <v>830</v>
      </c>
      <c r="J118" s="19" t="s">
        <v>746</v>
      </c>
      <c r="K118" s="19" t="s">
        <v>947</v>
      </c>
      <c r="L118" s="13" t="s">
        <v>37</v>
      </c>
      <c r="M118" s="13"/>
      <c r="N118" s="4">
        <v>555000</v>
      </c>
      <c r="O118" s="4">
        <v>285575</v>
      </c>
      <c r="P118" s="4">
        <f t="shared" si="2"/>
        <v>269425</v>
      </c>
    </row>
    <row r="119" spans="1:16" ht="126.75" customHeight="1">
      <c r="A119" s="32" t="s">
        <v>836</v>
      </c>
      <c r="B119" s="19" t="s">
        <v>693</v>
      </c>
      <c r="C119" s="33" t="s">
        <v>692</v>
      </c>
      <c r="D119" s="34" t="s">
        <v>691</v>
      </c>
      <c r="E119" s="35" t="s">
        <v>837</v>
      </c>
      <c r="F119" s="36" t="s">
        <v>689</v>
      </c>
      <c r="G119" s="37" t="s">
        <v>690</v>
      </c>
      <c r="H119" s="36" t="s">
        <v>694</v>
      </c>
      <c r="I119" s="37" t="s">
        <v>838</v>
      </c>
      <c r="J119" s="19" t="s">
        <v>712</v>
      </c>
      <c r="K119" s="19" t="s">
        <v>947</v>
      </c>
      <c r="L119" s="13" t="s">
        <v>37</v>
      </c>
      <c r="M119" s="13"/>
      <c r="N119" s="4">
        <v>605000</v>
      </c>
      <c r="O119" s="4">
        <v>601975</v>
      </c>
      <c r="P119" s="4">
        <f t="shared" si="2"/>
        <v>3025</v>
      </c>
    </row>
    <row r="120" spans="1:16" ht="126.75" customHeight="1">
      <c r="A120" s="32" t="s">
        <v>839</v>
      </c>
      <c r="B120" s="19" t="s">
        <v>697</v>
      </c>
      <c r="C120" s="33" t="s">
        <v>692</v>
      </c>
      <c r="D120" s="34" t="s">
        <v>695</v>
      </c>
      <c r="E120" s="35" t="s">
        <v>840</v>
      </c>
      <c r="F120" s="36" t="s">
        <v>689</v>
      </c>
      <c r="G120" s="37" t="s">
        <v>690</v>
      </c>
      <c r="H120" s="36" t="s">
        <v>696</v>
      </c>
      <c r="I120" s="37" t="s">
        <v>372</v>
      </c>
      <c r="J120" s="19" t="s">
        <v>912</v>
      </c>
      <c r="K120" s="19" t="s">
        <v>948</v>
      </c>
      <c r="L120" s="13" t="s">
        <v>37</v>
      </c>
      <c r="M120" s="13"/>
      <c r="N120" s="4">
        <v>1015891.62</v>
      </c>
      <c r="O120" s="4">
        <v>1010812.16</v>
      </c>
      <c r="P120" s="4">
        <f t="shared" si="2"/>
        <v>5079.459999999963</v>
      </c>
    </row>
    <row r="121" spans="1:16" ht="126.75" customHeight="1">
      <c r="A121" s="32" t="s">
        <v>841</v>
      </c>
      <c r="B121" s="19" t="s">
        <v>693</v>
      </c>
      <c r="C121" s="33" t="s">
        <v>692</v>
      </c>
      <c r="D121" s="34" t="s">
        <v>698</v>
      </c>
      <c r="E121" s="35" t="s">
        <v>842</v>
      </c>
      <c r="F121" s="36" t="s">
        <v>689</v>
      </c>
      <c r="G121" s="37" t="s">
        <v>690</v>
      </c>
      <c r="H121" s="36" t="s">
        <v>699</v>
      </c>
      <c r="I121" s="37" t="s">
        <v>843</v>
      </c>
      <c r="J121" s="19" t="s">
        <v>712</v>
      </c>
      <c r="K121" s="19" t="s">
        <v>947</v>
      </c>
      <c r="L121" s="13" t="s">
        <v>37</v>
      </c>
      <c r="M121" s="13"/>
      <c r="N121" s="4">
        <v>120000</v>
      </c>
      <c r="O121" s="4">
        <v>118800</v>
      </c>
      <c r="P121" s="4">
        <f t="shared" si="2"/>
        <v>1200</v>
      </c>
    </row>
    <row r="122" spans="1:16" ht="126.75" customHeight="1">
      <c r="A122" s="32" t="s">
        <v>844</v>
      </c>
      <c r="B122" s="19" t="s">
        <v>678</v>
      </c>
      <c r="C122" s="33" t="s">
        <v>692</v>
      </c>
      <c r="D122" s="34" t="s">
        <v>700</v>
      </c>
      <c r="E122" s="35" t="s">
        <v>845</v>
      </c>
      <c r="F122" s="36" t="s">
        <v>689</v>
      </c>
      <c r="G122" s="37" t="s">
        <v>690</v>
      </c>
      <c r="H122" s="36" t="s">
        <v>701</v>
      </c>
      <c r="I122" s="37" t="s">
        <v>846</v>
      </c>
      <c r="J122" s="19" t="s">
        <v>712</v>
      </c>
      <c r="K122" s="19" t="s">
        <v>947</v>
      </c>
      <c r="L122" s="13" t="s">
        <v>37</v>
      </c>
      <c r="M122" s="13"/>
      <c r="N122" s="4">
        <v>85000</v>
      </c>
      <c r="O122" s="4">
        <v>80000</v>
      </c>
      <c r="P122" s="4">
        <f t="shared" si="2"/>
        <v>5000</v>
      </c>
    </row>
    <row r="123" spans="1:16" ht="126.75" customHeight="1">
      <c r="A123" s="32" t="s">
        <v>847</v>
      </c>
      <c r="B123" s="19" t="s">
        <v>704</v>
      </c>
      <c r="C123" s="33" t="s">
        <v>692</v>
      </c>
      <c r="D123" s="34" t="s">
        <v>703</v>
      </c>
      <c r="E123" s="35" t="s">
        <v>848</v>
      </c>
      <c r="F123" s="36" t="s">
        <v>689</v>
      </c>
      <c r="G123" s="37" t="s">
        <v>690</v>
      </c>
      <c r="H123" s="36" t="s">
        <v>702</v>
      </c>
      <c r="I123" s="37" t="s">
        <v>372</v>
      </c>
      <c r="J123" s="19" t="s">
        <v>912</v>
      </c>
      <c r="K123" s="19" t="s">
        <v>947</v>
      </c>
      <c r="L123" s="13" t="s">
        <v>37</v>
      </c>
      <c r="M123" s="13"/>
      <c r="N123" s="4">
        <v>1363037.94</v>
      </c>
      <c r="O123" s="4">
        <v>1356222.75</v>
      </c>
      <c r="P123" s="4">
        <f t="shared" si="2"/>
        <v>6815.189999999944</v>
      </c>
    </row>
    <row r="124" spans="1:16" ht="126.75" customHeight="1">
      <c r="A124" s="32" t="s">
        <v>849</v>
      </c>
      <c r="B124" s="19" t="s">
        <v>150</v>
      </c>
      <c r="C124" s="33" t="s">
        <v>692</v>
      </c>
      <c r="D124" s="34" t="s">
        <v>705</v>
      </c>
      <c r="E124" s="35" t="s">
        <v>850</v>
      </c>
      <c r="F124" s="36" t="s">
        <v>689</v>
      </c>
      <c r="G124" s="37" t="s">
        <v>690</v>
      </c>
      <c r="H124" s="36" t="s">
        <v>706</v>
      </c>
      <c r="I124" s="37" t="s">
        <v>851</v>
      </c>
      <c r="J124" s="19" t="s">
        <v>746</v>
      </c>
      <c r="K124" s="19" t="s">
        <v>947</v>
      </c>
      <c r="L124" s="13" t="s">
        <v>37</v>
      </c>
      <c r="M124" s="13"/>
      <c r="N124" s="4">
        <v>1751333.58</v>
      </c>
      <c r="O124" s="4">
        <v>1241243.33</v>
      </c>
      <c r="P124" s="4">
        <f t="shared" si="2"/>
        <v>510090.25</v>
      </c>
    </row>
    <row r="125" spans="1:16" ht="126.75" customHeight="1">
      <c r="A125" s="32" t="s">
        <v>852</v>
      </c>
      <c r="B125" s="19" t="s">
        <v>150</v>
      </c>
      <c r="C125" s="33" t="s">
        <v>692</v>
      </c>
      <c r="D125" s="34" t="s">
        <v>707</v>
      </c>
      <c r="E125" s="35" t="s">
        <v>853</v>
      </c>
      <c r="F125" s="36" t="s">
        <v>689</v>
      </c>
      <c r="G125" s="37" t="s">
        <v>690</v>
      </c>
      <c r="H125" s="36" t="s">
        <v>708</v>
      </c>
      <c r="I125" s="37" t="s">
        <v>854</v>
      </c>
      <c r="J125" s="19" t="s">
        <v>746</v>
      </c>
      <c r="K125" s="19" t="s">
        <v>947</v>
      </c>
      <c r="L125" s="13" t="s">
        <v>37</v>
      </c>
      <c r="M125" s="13"/>
      <c r="N125" s="4">
        <v>334404.92</v>
      </c>
      <c r="O125" s="4">
        <v>329388.86</v>
      </c>
      <c r="P125" s="4">
        <f t="shared" si="2"/>
        <v>5016.059999999998</v>
      </c>
    </row>
    <row r="126" spans="1:16" ht="126.75" customHeight="1">
      <c r="A126" s="32" t="s">
        <v>855</v>
      </c>
      <c r="B126" s="19" t="s">
        <v>150</v>
      </c>
      <c r="C126" s="33" t="s">
        <v>692</v>
      </c>
      <c r="D126" s="34" t="s">
        <v>182</v>
      </c>
      <c r="E126" s="35" t="s">
        <v>856</v>
      </c>
      <c r="F126" s="36" t="s">
        <v>689</v>
      </c>
      <c r="G126" s="37" t="s">
        <v>690</v>
      </c>
      <c r="H126" s="36" t="s">
        <v>709</v>
      </c>
      <c r="I126" s="37" t="s">
        <v>857</v>
      </c>
      <c r="J126" s="19" t="s">
        <v>746</v>
      </c>
      <c r="K126" s="19" t="s">
        <v>947</v>
      </c>
      <c r="L126" s="13" t="s">
        <v>37</v>
      </c>
      <c r="M126" s="13"/>
      <c r="N126" s="4">
        <v>390326.3</v>
      </c>
      <c r="O126" s="4">
        <v>388374.67</v>
      </c>
      <c r="P126" s="4">
        <f t="shared" si="2"/>
        <v>1951.6300000000047</v>
      </c>
    </row>
    <row r="127" spans="1:16" ht="126.75" customHeight="1">
      <c r="A127" s="32" t="s">
        <v>930</v>
      </c>
      <c r="B127" s="19" t="s">
        <v>150</v>
      </c>
      <c r="C127" s="33" t="s">
        <v>692</v>
      </c>
      <c r="D127" s="34" t="s">
        <v>710</v>
      </c>
      <c r="E127" s="35" t="s">
        <v>931</v>
      </c>
      <c r="F127" s="36" t="s">
        <v>711</v>
      </c>
      <c r="G127" s="37" t="s">
        <v>712</v>
      </c>
      <c r="H127" s="36" t="s">
        <v>713</v>
      </c>
      <c r="I127" s="37" t="s">
        <v>919</v>
      </c>
      <c r="J127" s="19" t="s">
        <v>949</v>
      </c>
      <c r="K127" s="31" t="s">
        <v>951</v>
      </c>
      <c r="L127" s="13" t="s">
        <v>37</v>
      </c>
      <c r="M127" s="13"/>
      <c r="N127" s="4">
        <v>6518790.82</v>
      </c>
      <c r="O127" s="4">
        <v>6486196.87</v>
      </c>
      <c r="P127" s="4">
        <f t="shared" si="2"/>
        <v>32593.950000000186</v>
      </c>
    </row>
    <row r="128" spans="1:16" ht="126.75" customHeight="1">
      <c r="A128" s="32" t="s">
        <v>858</v>
      </c>
      <c r="B128" s="19" t="s">
        <v>697</v>
      </c>
      <c r="C128" s="33" t="s">
        <v>692</v>
      </c>
      <c r="D128" s="34" t="s">
        <v>716</v>
      </c>
      <c r="E128" s="35" t="s">
        <v>859</v>
      </c>
      <c r="F128" s="36" t="s">
        <v>689</v>
      </c>
      <c r="G128" s="37" t="s">
        <v>690</v>
      </c>
      <c r="H128" s="36" t="s">
        <v>717</v>
      </c>
      <c r="I128" s="37" t="s">
        <v>860</v>
      </c>
      <c r="J128" s="19" t="s">
        <v>912</v>
      </c>
      <c r="K128" s="19" t="s">
        <v>948</v>
      </c>
      <c r="L128" s="13" t="s">
        <v>37</v>
      </c>
      <c r="M128" s="13"/>
      <c r="N128" s="4">
        <v>310000</v>
      </c>
      <c r="O128" s="4">
        <v>308450</v>
      </c>
      <c r="P128" s="4">
        <f t="shared" si="2"/>
        <v>1550</v>
      </c>
    </row>
    <row r="129" spans="1:16" ht="126.75" customHeight="1">
      <c r="A129" s="32" t="s">
        <v>861</v>
      </c>
      <c r="B129" s="19" t="s">
        <v>693</v>
      </c>
      <c r="C129" s="33" t="s">
        <v>692</v>
      </c>
      <c r="D129" s="34" t="s">
        <v>413</v>
      </c>
      <c r="E129" s="35" t="s">
        <v>862</v>
      </c>
      <c r="F129" s="36" t="s">
        <v>689</v>
      </c>
      <c r="G129" s="37" t="s">
        <v>690</v>
      </c>
      <c r="H129" s="36" t="s">
        <v>718</v>
      </c>
      <c r="I129" s="37" t="s">
        <v>863</v>
      </c>
      <c r="J129" s="19" t="s">
        <v>712</v>
      </c>
      <c r="K129" s="19" t="s">
        <v>895</v>
      </c>
      <c r="L129" s="13" t="s">
        <v>37</v>
      </c>
      <c r="M129" s="13"/>
      <c r="N129" s="4">
        <v>806700</v>
      </c>
      <c r="O129" s="4">
        <v>802666.5</v>
      </c>
      <c r="P129" s="4">
        <f t="shared" si="2"/>
        <v>4033.5</v>
      </c>
    </row>
    <row r="130" spans="1:16" ht="126.75" customHeight="1">
      <c r="A130" s="32" t="s">
        <v>864</v>
      </c>
      <c r="B130" s="19" t="s">
        <v>724</v>
      </c>
      <c r="C130" s="33" t="s">
        <v>722</v>
      </c>
      <c r="D130" s="34" t="s">
        <v>723</v>
      </c>
      <c r="E130" s="35" t="s">
        <v>865</v>
      </c>
      <c r="F130" s="36" t="s">
        <v>725</v>
      </c>
      <c r="G130" s="37" t="s">
        <v>726</v>
      </c>
      <c r="H130" s="36" t="s">
        <v>727</v>
      </c>
      <c r="I130" s="37" t="s">
        <v>372</v>
      </c>
      <c r="J130" s="19" t="s">
        <v>912</v>
      </c>
      <c r="K130" s="19" t="s">
        <v>948</v>
      </c>
      <c r="L130" s="13" t="s">
        <v>37</v>
      </c>
      <c r="M130" s="13"/>
      <c r="N130" s="4">
        <v>1410500</v>
      </c>
      <c r="O130" s="4">
        <v>1403447.5</v>
      </c>
      <c r="P130" s="4">
        <f t="shared" si="2"/>
        <v>7052.5</v>
      </c>
    </row>
    <row r="131" spans="1:16" ht="157.5" customHeight="1">
      <c r="A131" s="32" t="s">
        <v>866</v>
      </c>
      <c r="B131" s="19" t="s">
        <v>730</v>
      </c>
      <c r="C131" s="33" t="s">
        <v>722</v>
      </c>
      <c r="D131" s="34" t="s">
        <v>728</v>
      </c>
      <c r="E131" s="35" t="s">
        <v>867</v>
      </c>
      <c r="F131" s="36" t="s">
        <v>725</v>
      </c>
      <c r="G131" s="37" t="s">
        <v>726</v>
      </c>
      <c r="H131" s="36" t="s">
        <v>729</v>
      </c>
      <c r="I131" s="37" t="s">
        <v>868</v>
      </c>
      <c r="J131" s="19" t="s">
        <v>912</v>
      </c>
      <c r="K131" s="19" t="s">
        <v>948</v>
      </c>
      <c r="L131" s="13" t="s">
        <v>37</v>
      </c>
      <c r="M131" s="13"/>
      <c r="N131" s="4">
        <v>1000000</v>
      </c>
      <c r="O131" s="4">
        <v>995000</v>
      </c>
      <c r="P131" s="4">
        <f t="shared" si="2"/>
        <v>5000</v>
      </c>
    </row>
    <row r="132" spans="1:16" ht="131.25" customHeight="1">
      <c r="A132" s="32" t="s">
        <v>907</v>
      </c>
      <c r="B132" s="19" t="s">
        <v>704</v>
      </c>
      <c r="C132" s="33" t="s">
        <v>722</v>
      </c>
      <c r="D132" s="34" t="s">
        <v>655</v>
      </c>
      <c r="E132" s="35" t="s">
        <v>941</v>
      </c>
      <c r="F132" s="36" t="s">
        <v>869</v>
      </c>
      <c r="G132" s="37" t="s">
        <v>870</v>
      </c>
      <c r="H132" s="36" t="s">
        <v>871</v>
      </c>
      <c r="I132" s="37" t="s">
        <v>908</v>
      </c>
      <c r="J132" s="19" t="s">
        <v>932</v>
      </c>
      <c r="K132" s="19" t="s">
        <v>946</v>
      </c>
      <c r="L132" s="13" t="s">
        <v>37</v>
      </c>
      <c r="M132" s="13"/>
      <c r="N132" s="4">
        <v>1000000</v>
      </c>
      <c r="O132" s="4">
        <v>544000</v>
      </c>
      <c r="P132" s="4">
        <f t="shared" si="2"/>
        <v>456000</v>
      </c>
    </row>
    <row r="133" spans="1:16" ht="126.75" customHeight="1">
      <c r="A133" s="32" t="s">
        <v>721</v>
      </c>
      <c r="B133" s="19" t="s">
        <v>676</v>
      </c>
      <c r="C133" s="33" t="s">
        <v>722</v>
      </c>
      <c r="D133" s="34" t="s">
        <v>624</v>
      </c>
      <c r="E133" s="35">
        <v>251844.16</v>
      </c>
      <c r="F133" s="36" t="s">
        <v>725</v>
      </c>
      <c r="G133" s="37" t="s">
        <v>726</v>
      </c>
      <c r="H133" s="36" t="s">
        <v>732</v>
      </c>
      <c r="I133" s="37" t="s">
        <v>248</v>
      </c>
      <c r="J133" s="38" t="s">
        <v>249</v>
      </c>
      <c r="K133" s="38" t="s">
        <v>249</v>
      </c>
      <c r="L133" s="13" t="s">
        <v>37</v>
      </c>
      <c r="M133" s="13"/>
      <c r="N133" s="4">
        <v>0</v>
      </c>
      <c r="O133" s="4">
        <v>0</v>
      </c>
      <c r="P133" s="4">
        <f t="shared" si="2"/>
        <v>0</v>
      </c>
    </row>
    <row r="134" spans="1:16" ht="126.75" customHeight="1">
      <c r="A134" s="32" t="s">
        <v>831</v>
      </c>
      <c r="B134" s="19" t="s">
        <v>724</v>
      </c>
      <c r="C134" s="33" t="s">
        <v>722</v>
      </c>
      <c r="D134" s="34" t="s">
        <v>731</v>
      </c>
      <c r="E134" s="35">
        <v>162500</v>
      </c>
      <c r="F134" s="36" t="s">
        <v>725</v>
      </c>
      <c r="G134" s="37" t="s">
        <v>726</v>
      </c>
      <c r="H134" s="36" t="s">
        <v>733</v>
      </c>
      <c r="I134" s="37" t="s">
        <v>832</v>
      </c>
      <c r="J134" s="19" t="s">
        <v>790</v>
      </c>
      <c r="K134" s="19" t="s">
        <v>932</v>
      </c>
      <c r="L134" s="13" t="s">
        <v>37</v>
      </c>
      <c r="M134" s="13"/>
      <c r="N134" s="4">
        <v>162500</v>
      </c>
      <c r="O134" s="4">
        <v>162500</v>
      </c>
      <c r="P134" s="4">
        <f t="shared" si="2"/>
        <v>0</v>
      </c>
    </row>
    <row r="135" spans="1:16" ht="126.75" customHeight="1">
      <c r="A135" s="32" t="s">
        <v>909</v>
      </c>
      <c r="B135" s="19" t="s">
        <v>748</v>
      </c>
      <c r="C135" s="33" t="s">
        <v>744</v>
      </c>
      <c r="D135" s="34" t="s">
        <v>747</v>
      </c>
      <c r="E135" s="35" t="s">
        <v>913</v>
      </c>
      <c r="F135" s="36" t="s">
        <v>745</v>
      </c>
      <c r="G135" s="37" t="s">
        <v>746</v>
      </c>
      <c r="H135" s="36" t="s">
        <v>783</v>
      </c>
      <c r="I135" s="37" t="s">
        <v>910</v>
      </c>
      <c r="J135" s="19" t="s">
        <v>873</v>
      </c>
      <c r="K135" s="19" t="s">
        <v>946</v>
      </c>
      <c r="L135" s="13" t="s">
        <v>37</v>
      </c>
      <c r="M135" s="13"/>
      <c r="N135" s="4">
        <v>2859926</v>
      </c>
      <c r="O135" s="4">
        <v>2845626.37</v>
      </c>
      <c r="P135" s="4">
        <f t="shared" si="2"/>
        <v>14299.629999999888</v>
      </c>
    </row>
    <row r="136" spans="1:16" ht="126.75" customHeight="1">
      <c r="A136" s="32" t="s">
        <v>914</v>
      </c>
      <c r="B136" s="19" t="s">
        <v>792</v>
      </c>
      <c r="C136" s="33" t="s">
        <v>788</v>
      </c>
      <c r="D136" s="34" t="s">
        <v>787</v>
      </c>
      <c r="E136" s="35" t="s">
        <v>915</v>
      </c>
      <c r="F136" s="36" t="s">
        <v>789</v>
      </c>
      <c r="G136" s="37" t="s">
        <v>790</v>
      </c>
      <c r="H136" s="36" t="s">
        <v>791</v>
      </c>
      <c r="I136" s="37" t="s">
        <v>910</v>
      </c>
      <c r="J136" s="19" t="s">
        <v>895</v>
      </c>
      <c r="K136" s="31" t="s">
        <v>933</v>
      </c>
      <c r="L136" s="13" t="s">
        <v>37</v>
      </c>
      <c r="M136" s="13"/>
      <c r="N136" s="4">
        <v>894500</v>
      </c>
      <c r="O136" s="4">
        <v>890027.5</v>
      </c>
      <c r="P136" s="4">
        <f t="shared" si="2"/>
        <v>4472.5</v>
      </c>
    </row>
    <row r="137" spans="1:16" ht="161.25" customHeight="1">
      <c r="A137" s="32" t="s">
        <v>880</v>
      </c>
      <c r="B137" s="19" t="s">
        <v>795</v>
      </c>
      <c r="C137" s="33" t="s">
        <v>788</v>
      </c>
      <c r="D137" s="34" t="s">
        <v>794</v>
      </c>
      <c r="E137" s="35">
        <v>757141</v>
      </c>
      <c r="F137" s="36" t="s">
        <v>789</v>
      </c>
      <c r="G137" s="37" t="s">
        <v>790</v>
      </c>
      <c r="H137" s="36" t="s">
        <v>793</v>
      </c>
      <c r="I137" s="37" t="s">
        <v>881</v>
      </c>
      <c r="J137" s="19" t="s">
        <v>912</v>
      </c>
      <c r="K137" s="19" t="s">
        <v>949</v>
      </c>
      <c r="L137" s="13" t="s">
        <v>37</v>
      </c>
      <c r="M137" s="13"/>
      <c r="N137" s="4">
        <v>757141</v>
      </c>
      <c r="O137" s="4">
        <v>757141</v>
      </c>
      <c r="P137" s="4">
        <f t="shared" si="2"/>
        <v>0</v>
      </c>
    </row>
    <row r="138" spans="1:16" ht="126.75" customHeight="1">
      <c r="A138" s="32" t="s">
        <v>916</v>
      </c>
      <c r="B138" s="19" t="s">
        <v>798</v>
      </c>
      <c r="C138" s="33" t="s">
        <v>796</v>
      </c>
      <c r="D138" s="34" t="s">
        <v>797</v>
      </c>
      <c r="E138" s="35" t="s">
        <v>917</v>
      </c>
      <c r="F138" s="36" t="s">
        <v>711</v>
      </c>
      <c r="G138" s="37" t="s">
        <v>712</v>
      </c>
      <c r="H138" s="36" t="s">
        <v>799</v>
      </c>
      <c r="I138" s="37" t="s">
        <v>918</v>
      </c>
      <c r="J138" s="19" t="s">
        <v>873</v>
      </c>
      <c r="K138" s="31" t="s">
        <v>933</v>
      </c>
      <c r="L138" s="13" t="s">
        <v>37</v>
      </c>
      <c r="M138" s="13"/>
      <c r="N138" s="4">
        <v>147088.22</v>
      </c>
      <c r="O138" s="4">
        <v>147088.22</v>
      </c>
      <c r="P138" s="4">
        <f t="shared" si="2"/>
        <v>0</v>
      </c>
    </row>
    <row r="139" spans="1:16" ht="126.75" customHeight="1">
      <c r="A139" s="32" t="s">
        <v>934</v>
      </c>
      <c r="B139" s="19" t="s">
        <v>26</v>
      </c>
      <c r="C139" s="33" t="s">
        <v>834</v>
      </c>
      <c r="D139" s="34" t="s">
        <v>562</v>
      </c>
      <c r="E139" s="35">
        <v>269500.33</v>
      </c>
      <c r="F139" s="36" t="s">
        <v>872</v>
      </c>
      <c r="G139" s="37" t="s">
        <v>873</v>
      </c>
      <c r="H139" s="36" t="s">
        <v>874</v>
      </c>
      <c r="I139" s="37" t="s">
        <v>935</v>
      </c>
      <c r="J139" s="19" t="s">
        <v>949</v>
      </c>
      <c r="K139" s="31" t="s">
        <v>950</v>
      </c>
      <c r="L139" s="13" t="s">
        <v>37</v>
      </c>
      <c r="M139" s="13"/>
      <c r="N139" s="4">
        <v>269500.33</v>
      </c>
      <c r="O139" s="4">
        <v>269500.33</v>
      </c>
      <c r="P139" s="4">
        <f t="shared" si="2"/>
        <v>0</v>
      </c>
    </row>
    <row r="140" spans="1:16" ht="126.75" customHeight="1">
      <c r="A140" s="32" t="s">
        <v>884</v>
      </c>
      <c r="B140" s="19" t="s">
        <v>252</v>
      </c>
      <c r="C140" s="33" t="s">
        <v>883</v>
      </c>
      <c r="D140" s="34" t="s">
        <v>882</v>
      </c>
      <c r="E140" s="35" t="s">
        <v>952</v>
      </c>
      <c r="F140" s="36" t="s">
        <v>886</v>
      </c>
      <c r="G140" s="37" t="s">
        <v>887</v>
      </c>
      <c r="H140" s="36" t="s">
        <v>888</v>
      </c>
      <c r="I140" s="38" t="s">
        <v>955</v>
      </c>
      <c r="J140" s="31" t="s">
        <v>951</v>
      </c>
      <c r="K140" s="19"/>
      <c r="L140" s="13" t="s">
        <v>37</v>
      </c>
      <c r="M140" s="13"/>
      <c r="N140" s="4">
        <v>885805.47</v>
      </c>
      <c r="O140" s="4">
        <v>661848.46</v>
      </c>
      <c r="P140" s="4">
        <f t="shared" si="2"/>
        <v>223957.01</v>
      </c>
    </row>
    <row r="141" spans="1:16" ht="126.75" customHeight="1">
      <c r="A141" s="32" t="s">
        <v>885</v>
      </c>
      <c r="B141" s="19" t="s">
        <v>252</v>
      </c>
      <c r="C141" s="33" t="s">
        <v>883</v>
      </c>
      <c r="D141" s="34" t="s">
        <v>882</v>
      </c>
      <c r="E141" s="35" t="s">
        <v>953</v>
      </c>
      <c r="F141" s="36" t="s">
        <v>886</v>
      </c>
      <c r="G141" s="37" t="s">
        <v>887</v>
      </c>
      <c r="H141" s="36" t="s">
        <v>889</v>
      </c>
      <c r="I141" s="38" t="s">
        <v>956</v>
      </c>
      <c r="J141" s="31" t="s">
        <v>951</v>
      </c>
      <c r="K141" s="19"/>
      <c r="L141" s="13" t="s">
        <v>37</v>
      </c>
      <c r="M141" s="13"/>
      <c r="N141" s="4">
        <v>762386.8</v>
      </c>
      <c r="O141" s="4">
        <v>625157.24</v>
      </c>
      <c r="P141" s="4">
        <f t="shared" si="2"/>
        <v>137229.56000000006</v>
      </c>
    </row>
    <row r="142" spans="1:16" ht="126.75" customHeight="1">
      <c r="A142" s="32" t="s">
        <v>890</v>
      </c>
      <c r="B142" s="19" t="s">
        <v>252</v>
      </c>
      <c r="C142" s="33" t="s">
        <v>892</v>
      </c>
      <c r="D142" s="34" t="s">
        <v>893</v>
      </c>
      <c r="E142" s="35" t="s">
        <v>954</v>
      </c>
      <c r="F142" s="36" t="s">
        <v>894</v>
      </c>
      <c r="G142" s="37" t="s">
        <v>895</v>
      </c>
      <c r="H142" s="36" t="s">
        <v>896</v>
      </c>
      <c r="I142" s="38" t="s">
        <v>957</v>
      </c>
      <c r="J142" s="31" t="s">
        <v>951</v>
      </c>
      <c r="K142" s="19"/>
      <c r="L142" s="13" t="s">
        <v>37</v>
      </c>
      <c r="M142" s="13"/>
      <c r="N142" s="4">
        <v>33000</v>
      </c>
      <c r="O142" s="4">
        <v>32835</v>
      </c>
      <c r="P142" s="4">
        <f t="shared" si="2"/>
        <v>165</v>
      </c>
    </row>
    <row r="143" spans="1:16" ht="126.75" customHeight="1">
      <c r="A143" s="32" t="s">
        <v>891</v>
      </c>
      <c r="B143" s="19" t="s">
        <v>252</v>
      </c>
      <c r="C143" s="33" t="s">
        <v>892</v>
      </c>
      <c r="D143" s="34" t="s">
        <v>893</v>
      </c>
      <c r="E143" s="35">
        <v>255363.2</v>
      </c>
      <c r="F143" s="36" t="s">
        <v>894</v>
      </c>
      <c r="G143" s="37" t="s">
        <v>895</v>
      </c>
      <c r="H143" s="36" t="s">
        <v>889</v>
      </c>
      <c r="I143" s="37" t="s">
        <v>958</v>
      </c>
      <c r="J143" s="19" t="s">
        <v>977</v>
      </c>
      <c r="K143" s="31" t="s">
        <v>978</v>
      </c>
      <c r="L143" s="13" t="s">
        <v>37</v>
      </c>
      <c r="M143" s="13"/>
      <c r="N143" s="4">
        <v>255363.2</v>
      </c>
      <c r="O143" s="4">
        <v>255363.2</v>
      </c>
      <c r="P143" s="4">
        <f t="shared" si="2"/>
        <v>0</v>
      </c>
    </row>
    <row r="144" spans="1:16" ht="126.75" customHeight="1">
      <c r="A144" s="32" t="s">
        <v>897</v>
      </c>
      <c r="B144" s="19" t="s">
        <v>906</v>
      </c>
      <c r="C144" s="33" t="s">
        <v>899</v>
      </c>
      <c r="D144" s="34" t="s">
        <v>904</v>
      </c>
      <c r="E144" s="35">
        <v>459690</v>
      </c>
      <c r="F144" s="36" t="s">
        <v>900</v>
      </c>
      <c r="G144" s="37" t="s">
        <v>901</v>
      </c>
      <c r="H144" s="36" t="s">
        <v>902</v>
      </c>
      <c r="I144" s="37" t="s">
        <v>959</v>
      </c>
      <c r="J144" s="13"/>
      <c r="K144" s="19"/>
      <c r="L144" s="13" t="s">
        <v>37</v>
      </c>
      <c r="M144" s="13"/>
      <c r="N144" s="4"/>
      <c r="O144" s="4"/>
      <c r="P144" s="4">
        <f t="shared" si="2"/>
        <v>0</v>
      </c>
    </row>
    <row r="145" spans="1:16" ht="126.75" customHeight="1">
      <c r="A145" s="32" t="s">
        <v>898</v>
      </c>
      <c r="B145" s="19" t="s">
        <v>906</v>
      </c>
      <c r="C145" s="33" t="s">
        <v>899</v>
      </c>
      <c r="D145" s="34" t="s">
        <v>905</v>
      </c>
      <c r="E145" s="35">
        <v>635809</v>
      </c>
      <c r="F145" s="36" t="s">
        <v>900</v>
      </c>
      <c r="G145" s="37" t="s">
        <v>901</v>
      </c>
      <c r="H145" s="36" t="s">
        <v>903</v>
      </c>
      <c r="I145" s="37" t="s">
        <v>959</v>
      </c>
      <c r="J145" s="13"/>
      <c r="K145" s="19"/>
      <c r="L145" s="13" t="s">
        <v>37</v>
      </c>
      <c r="M145" s="13"/>
      <c r="N145" s="4"/>
      <c r="O145" s="4"/>
      <c r="P145" s="4">
        <f t="shared" si="2"/>
        <v>0</v>
      </c>
    </row>
    <row r="146" spans="1:16" ht="205.5" customHeight="1">
      <c r="A146" s="32" t="s">
        <v>920</v>
      </c>
      <c r="B146" s="19" t="s">
        <v>26</v>
      </c>
      <c r="C146" s="33" t="s">
        <v>921</v>
      </c>
      <c r="D146" s="34" t="s">
        <v>922</v>
      </c>
      <c r="E146" s="35">
        <v>559000</v>
      </c>
      <c r="F146" s="36" t="s">
        <v>923</v>
      </c>
      <c r="G146" s="37" t="s">
        <v>924</v>
      </c>
      <c r="H146" s="36" t="s">
        <v>925</v>
      </c>
      <c r="I146" s="38" t="s">
        <v>340</v>
      </c>
      <c r="J146" s="38" t="s">
        <v>340</v>
      </c>
      <c r="K146" s="38" t="s">
        <v>340</v>
      </c>
      <c r="L146" s="13" t="s">
        <v>37</v>
      </c>
      <c r="M146" s="13"/>
      <c r="N146" s="4">
        <v>0</v>
      </c>
      <c r="O146" s="4">
        <v>0</v>
      </c>
      <c r="P146" s="4">
        <f t="shared" si="2"/>
        <v>0</v>
      </c>
    </row>
    <row r="147" spans="1:16" ht="126.75" customHeight="1">
      <c r="A147" s="32" t="s">
        <v>979</v>
      </c>
      <c r="B147" s="19" t="s">
        <v>26</v>
      </c>
      <c r="C147" s="33" t="s">
        <v>921</v>
      </c>
      <c r="D147" s="34" t="s">
        <v>926</v>
      </c>
      <c r="E147" s="35">
        <v>37159.67</v>
      </c>
      <c r="F147" s="36" t="s">
        <v>923</v>
      </c>
      <c r="G147" s="37" t="s">
        <v>924</v>
      </c>
      <c r="H147" s="36" t="s">
        <v>927</v>
      </c>
      <c r="I147" s="37" t="s">
        <v>960</v>
      </c>
      <c r="J147" s="31" t="s">
        <v>980</v>
      </c>
      <c r="K147" s="19"/>
      <c r="L147" s="13" t="s">
        <v>37</v>
      </c>
      <c r="M147" s="13"/>
      <c r="N147" s="4">
        <v>0</v>
      </c>
      <c r="O147" s="4">
        <v>0</v>
      </c>
      <c r="P147" s="4">
        <f t="shared" si="2"/>
        <v>0</v>
      </c>
    </row>
    <row r="148" spans="1:16" ht="126.75" customHeight="1">
      <c r="A148" s="32" t="s">
        <v>936</v>
      </c>
      <c r="B148" s="19" t="s">
        <v>150</v>
      </c>
      <c r="C148" s="33" t="s">
        <v>929</v>
      </c>
      <c r="D148" s="34" t="s">
        <v>937</v>
      </c>
      <c r="E148" s="35">
        <v>112669.98</v>
      </c>
      <c r="F148" s="36" t="s">
        <v>938</v>
      </c>
      <c r="G148" s="37" t="s">
        <v>939</v>
      </c>
      <c r="H148" s="36" t="s">
        <v>940</v>
      </c>
      <c r="I148" s="37" t="s">
        <v>981</v>
      </c>
      <c r="J148" s="13"/>
      <c r="K148" s="19"/>
      <c r="L148" s="13" t="s">
        <v>37</v>
      </c>
      <c r="M148" s="13"/>
      <c r="N148" s="4"/>
      <c r="O148" s="4"/>
      <c r="P148" s="4">
        <f t="shared" si="2"/>
        <v>0</v>
      </c>
    </row>
    <row r="149" spans="1:16" ht="126.75" customHeight="1">
      <c r="A149" s="32" t="s">
        <v>961</v>
      </c>
      <c r="B149" s="19" t="s">
        <v>26</v>
      </c>
      <c r="C149" s="33" t="s">
        <v>948</v>
      </c>
      <c r="D149" s="34" t="s">
        <v>48</v>
      </c>
      <c r="E149" s="35">
        <v>468480</v>
      </c>
      <c r="F149" s="36" t="s">
        <v>962</v>
      </c>
      <c r="G149" s="37" t="s">
        <v>963</v>
      </c>
      <c r="H149" s="36" t="s">
        <v>964</v>
      </c>
      <c r="I149" s="37"/>
      <c r="J149" s="13"/>
      <c r="K149" s="19"/>
      <c r="L149" s="13" t="s">
        <v>23</v>
      </c>
      <c r="M149" s="13"/>
      <c r="N149" s="4"/>
      <c r="O149" s="4"/>
      <c r="P149" s="4">
        <f t="shared" si="2"/>
        <v>0</v>
      </c>
    </row>
    <row r="150" spans="1:16" ht="126.75" customHeight="1">
      <c r="A150" s="32" t="s">
        <v>965</v>
      </c>
      <c r="B150" s="19" t="s">
        <v>150</v>
      </c>
      <c r="C150" s="33" t="s">
        <v>948</v>
      </c>
      <c r="D150" s="34" t="s">
        <v>943</v>
      </c>
      <c r="E150" s="35">
        <v>1300416.64</v>
      </c>
      <c r="F150" s="36" t="s">
        <v>962</v>
      </c>
      <c r="G150" s="37" t="s">
        <v>963</v>
      </c>
      <c r="H150" s="36" t="s">
        <v>966</v>
      </c>
      <c r="I150" s="37"/>
      <c r="J150" s="13"/>
      <c r="K150" s="19"/>
      <c r="L150" s="13" t="s">
        <v>37</v>
      </c>
      <c r="M150" s="13"/>
      <c r="N150" s="4"/>
      <c r="O150" s="4"/>
      <c r="P150" s="4">
        <f t="shared" si="2"/>
        <v>0</v>
      </c>
    </row>
    <row r="151" spans="1:16" ht="159.75" customHeight="1">
      <c r="A151" s="32" t="s">
        <v>967</v>
      </c>
      <c r="B151" s="19" t="s">
        <v>252</v>
      </c>
      <c r="C151" s="33" t="s">
        <v>968</v>
      </c>
      <c r="D151" s="34" t="s">
        <v>942</v>
      </c>
      <c r="E151" s="35">
        <v>132000</v>
      </c>
      <c r="F151" s="36" t="s">
        <v>969</v>
      </c>
      <c r="G151" s="37" t="s">
        <v>970</v>
      </c>
      <c r="H151" s="36" t="s">
        <v>971</v>
      </c>
      <c r="I151" s="37"/>
      <c r="J151" s="13"/>
      <c r="K151" s="19"/>
      <c r="L151" s="13" t="s">
        <v>37</v>
      </c>
      <c r="M151" s="13"/>
      <c r="N151" s="4"/>
      <c r="O151" s="4"/>
      <c r="P151" s="4">
        <f t="shared" si="2"/>
        <v>0</v>
      </c>
    </row>
    <row r="152" spans="1:16" ht="159.75" customHeight="1">
      <c r="A152" s="32" t="s">
        <v>972</v>
      </c>
      <c r="B152" s="19" t="s">
        <v>974</v>
      </c>
      <c r="C152" s="33" t="s">
        <v>968</v>
      </c>
      <c r="D152" s="34" t="s">
        <v>945</v>
      </c>
      <c r="E152" s="35">
        <v>94739.18</v>
      </c>
      <c r="F152" s="36" t="s">
        <v>969</v>
      </c>
      <c r="G152" s="37" t="s">
        <v>970</v>
      </c>
      <c r="H152" s="36" t="s">
        <v>975</v>
      </c>
      <c r="I152" s="37"/>
      <c r="J152" s="13"/>
      <c r="K152" s="19"/>
      <c r="L152" s="13" t="s">
        <v>37</v>
      </c>
      <c r="M152" s="13"/>
      <c r="N152" s="4"/>
      <c r="O152" s="4"/>
      <c r="P152" s="4"/>
    </row>
    <row r="153" spans="1:16" ht="115.5" customHeight="1">
      <c r="A153" s="32" t="s">
        <v>973</v>
      </c>
      <c r="B153" s="19" t="s">
        <v>974</v>
      </c>
      <c r="C153" s="33" t="s">
        <v>968</v>
      </c>
      <c r="D153" s="34" t="s">
        <v>944</v>
      </c>
      <c r="E153" s="35">
        <v>33040.5</v>
      </c>
      <c r="F153" s="36" t="s">
        <v>969</v>
      </c>
      <c r="G153" s="37" t="s">
        <v>970</v>
      </c>
      <c r="H153" s="36" t="s">
        <v>976</v>
      </c>
      <c r="I153" s="37"/>
      <c r="J153" s="13"/>
      <c r="K153" s="19"/>
      <c r="L153" s="13" t="s">
        <v>37</v>
      </c>
      <c r="M153" s="13"/>
      <c r="N153" s="4"/>
      <c r="O153" s="4"/>
      <c r="P153" s="4">
        <f t="shared" si="2"/>
        <v>0</v>
      </c>
    </row>
    <row r="154" spans="2:16" ht="126.75" customHeight="1">
      <c r="B154" s="19"/>
      <c r="C154" s="40"/>
      <c r="D154" s="45"/>
      <c r="E154" s="42"/>
      <c r="F154" s="36"/>
      <c r="G154" s="37"/>
      <c r="H154" s="36"/>
      <c r="I154" s="37"/>
      <c r="J154" s="13"/>
      <c r="K154" s="19"/>
      <c r="L154" s="13"/>
      <c r="M154" s="13"/>
      <c r="N154" s="4"/>
      <c r="O154" s="4"/>
      <c r="P154" s="4"/>
    </row>
    <row r="155" spans="1:16" ht="272.25" customHeight="1">
      <c r="A155" s="6" t="s">
        <v>878</v>
      </c>
      <c r="B155" s="13" t="s">
        <v>26</v>
      </c>
      <c r="C155" s="7" t="s">
        <v>217</v>
      </c>
      <c r="D155" s="29" t="s">
        <v>370</v>
      </c>
      <c r="E155" s="5" t="s">
        <v>786</v>
      </c>
      <c r="F155" s="36" t="s">
        <v>371</v>
      </c>
      <c r="G155" s="37" t="s">
        <v>364</v>
      </c>
      <c r="H155" s="36" t="s">
        <v>484</v>
      </c>
      <c r="I155" s="12" t="s">
        <v>784</v>
      </c>
      <c r="J155" s="13" t="s">
        <v>734</v>
      </c>
      <c r="K155" s="19" t="s">
        <v>785</v>
      </c>
      <c r="L155" s="13" t="s">
        <v>37</v>
      </c>
      <c r="M155" s="13"/>
      <c r="N155" s="4">
        <v>19900000</v>
      </c>
      <c r="O155" s="4">
        <v>19800500</v>
      </c>
      <c r="P155" s="4">
        <f t="shared" si="1"/>
        <v>99500</v>
      </c>
    </row>
    <row r="156" spans="1:16" ht="272.25" customHeight="1">
      <c r="A156" s="6" t="s">
        <v>877</v>
      </c>
      <c r="B156" s="13" t="s">
        <v>26</v>
      </c>
      <c r="C156" s="7" t="s">
        <v>603</v>
      </c>
      <c r="D156" s="29" t="s">
        <v>417</v>
      </c>
      <c r="E156" s="5" t="s">
        <v>876</v>
      </c>
      <c r="F156" s="36" t="s">
        <v>604</v>
      </c>
      <c r="G156" s="37" t="s">
        <v>605</v>
      </c>
      <c r="H156" s="36" t="s">
        <v>606</v>
      </c>
      <c r="I156" s="12" t="s">
        <v>875</v>
      </c>
      <c r="J156" s="19" t="s">
        <v>879</v>
      </c>
      <c r="K156" s="44" t="s">
        <v>887</v>
      </c>
      <c r="L156" s="13" t="s">
        <v>37</v>
      </c>
      <c r="M156" s="13"/>
      <c r="N156" s="4">
        <v>1105093</v>
      </c>
      <c r="O156" s="4">
        <v>1099567.52</v>
      </c>
      <c r="P156" s="4">
        <f t="shared" si="1"/>
        <v>5525.479999999981</v>
      </c>
    </row>
    <row r="157" spans="1:16" ht="12.75">
      <c r="A157" s="6"/>
      <c r="B157" s="24"/>
      <c r="C157" s="7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2"/>
      <c r="O157" s="22"/>
      <c r="P157" s="22">
        <f>SUM(P5:P156)</f>
        <v>14853480.870000001</v>
      </c>
    </row>
    <row r="158" spans="1:13" ht="12.75">
      <c r="A158" s="1"/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5" ht="18.75">
      <c r="A159" s="21"/>
      <c r="B159" s="17"/>
      <c r="C159" s="1"/>
      <c r="D159" s="15"/>
      <c r="E159" s="1"/>
      <c r="F159" s="1"/>
      <c r="G159" s="1"/>
      <c r="H159" s="1"/>
      <c r="I159" s="1"/>
      <c r="J159" s="1"/>
      <c r="K159" s="1"/>
      <c r="L159" s="1"/>
      <c r="M159" s="1"/>
      <c r="O159" s="20"/>
    </row>
    <row r="160" spans="1:13" ht="12.75">
      <c r="A160" s="1"/>
      <c r="B160" s="17"/>
      <c r="C160" s="1"/>
      <c r="D160" s="15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7"/>
      <c r="C162" s="1"/>
      <c r="D162" s="27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7"/>
      <c r="C163" s="1"/>
      <c r="D163" s="25"/>
      <c r="E163" s="26"/>
      <c r="F163" s="26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6" ht="12.75">
      <c r="C283" s="1"/>
      <c r="D283" s="1"/>
      <c r="E283" s="1"/>
      <c r="F283" s="1"/>
    </row>
    <row r="284" spans="5:6" ht="12.75">
      <c r="E284" s="1"/>
      <c r="F284" s="1"/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18-2</cp:lastModifiedBy>
  <cp:lastPrinted>2018-08-22T13:09:06Z</cp:lastPrinted>
  <dcterms:created xsi:type="dcterms:W3CDTF">1996-10-08T23:32:33Z</dcterms:created>
  <dcterms:modified xsi:type="dcterms:W3CDTF">2018-08-24T05:39:13Z</dcterms:modified>
  <cp:category/>
  <cp:version/>
  <cp:contentType/>
  <cp:contentStatus/>
</cp:coreProperties>
</file>